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<sst xmlns="http://schemas.openxmlformats.org/spreadsheetml/2006/main" count="441" uniqueCount="181">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</sst>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sz val="10"/>
      <color indexed="8"/>
      <name val="Calibri"/>
      <family val="0"/>
    </font>
    <font>
      <b/>
      <sz val="12"/>
      <color indexed="8"/>
      <name val="Calibri"/>
      <family val="0"/>
    </font>
    <font>
      <sz val="9.2"/>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7">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58" fillId="36" borderId="11"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0" fontId="40" fillId="35" borderId="27"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29" xfId="0" applyFont="1" applyFill="1" applyBorder="1" applyAlignment="1">
      <alignment horizontal="center" vertical="center"/>
    </xf>
    <xf numFmtId="0" fontId="40" fillId="35" borderId="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Data'!$C$4:$U$4</c:f>
              <c:numCache/>
            </c:numRef>
          </c:val>
          <c:smooth val="0"/>
        </c:ser>
        <c:marker val="1"/>
        <c:axId val="41114696"/>
        <c:axId val="34487945"/>
      </c:lineChart>
      <c:catAx>
        <c:axId val="411146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487945"/>
        <c:crosses val="autoZero"/>
        <c:auto val="1"/>
        <c:lblOffset val="100"/>
        <c:tickLblSkip val="1"/>
        <c:noMultiLvlLbl val="0"/>
      </c:catAx>
      <c:valAx>
        <c:axId val="34487945"/>
        <c:scaling>
          <c:orientation val="minMax"/>
          <c:min val="12"/>
        </c:scaling>
        <c:axPos val="l"/>
        <c:delete val="0"/>
        <c:numFmt formatCode="General" sourceLinked="1"/>
        <c:majorTickMark val="out"/>
        <c:minorTickMark val="none"/>
        <c:tickLblPos val="nextTo"/>
        <c:spPr>
          <a:ln w="3175">
            <a:solidFill>
              <a:srgbClr val="808080"/>
            </a:solidFill>
          </a:ln>
        </c:spPr>
        <c:crossAx val="41114696"/>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Data'!$C$7:$U$7</c:f>
              <c:numCache/>
            </c:numRef>
          </c:val>
        </c:ser>
        <c:axId val="41956050"/>
        <c:axId val="42060131"/>
      </c:barChart>
      <c:catAx>
        <c:axId val="419560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060131"/>
        <c:crosses val="autoZero"/>
        <c:auto val="1"/>
        <c:lblOffset val="100"/>
        <c:tickLblSkip val="1"/>
        <c:noMultiLvlLbl val="0"/>
      </c:catAx>
      <c:valAx>
        <c:axId val="42060131"/>
        <c:scaling>
          <c:orientation val="minMax"/>
        </c:scaling>
        <c:axPos val="l"/>
        <c:delete val="0"/>
        <c:numFmt formatCode="General" sourceLinked="1"/>
        <c:majorTickMark val="out"/>
        <c:minorTickMark val="none"/>
        <c:tickLblPos val="nextTo"/>
        <c:spPr>
          <a:ln w="3175">
            <a:solidFill>
              <a:srgbClr val="808080"/>
            </a:solidFill>
          </a:ln>
        </c:spPr>
        <c:crossAx val="41956050"/>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Data'!$C$8:$U$8</c:f>
              <c:numCache/>
            </c:numRef>
          </c:val>
          <c:smooth val="0"/>
        </c:ser>
        <c:marker val="1"/>
        <c:axId val="42996860"/>
        <c:axId val="51427421"/>
      </c:lineChart>
      <c:catAx>
        <c:axId val="429968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427421"/>
        <c:crosses val="autoZero"/>
        <c:auto val="1"/>
        <c:lblOffset val="100"/>
        <c:tickLblSkip val="1"/>
        <c:noMultiLvlLbl val="0"/>
      </c:catAx>
      <c:valAx>
        <c:axId val="51427421"/>
        <c:scaling>
          <c:orientation val="minMax"/>
        </c:scaling>
        <c:axPos val="l"/>
        <c:delete val="0"/>
        <c:numFmt formatCode="General" sourceLinked="1"/>
        <c:majorTickMark val="out"/>
        <c:minorTickMark val="none"/>
        <c:tickLblPos val="nextTo"/>
        <c:spPr>
          <a:ln w="3175">
            <a:solidFill>
              <a:srgbClr val="808080"/>
            </a:solidFill>
          </a:ln>
        </c:spPr>
        <c:crossAx val="42996860"/>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Data'!$C$10:$U$10</c:f>
              <c:numCache/>
            </c:numRef>
          </c:val>
          <c:smooth val="0"/>
        </c:ser>
        <c:marker val="1"/>
        <c:axId val="60193606"/>
        <c:axId val="4871543"/>
      </c:lineChart>
      <c:catAx>
        <c:axId val="601936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71543"/>
        <c:crosses val="autoZero"/>
        <c:auto val="1"/>
        <c:lblOffset val="100"/>
        <c:tickLblSkip val="1"/>
        <c:noMultiLvlLbl val="0"/>
      </c:catAx>
      <c:valAx>
        <c:axId val="4871543"/>
        <c:scaling>
          <c:orientation val="minMax"/>
        </c:scaling>
        <c:axPos val="l"/>
        <c:delete val="0"/>
        <c:numFmt formatCode="General" sourceLinked="1"/>
        <c:majorTickMark val="out"/>
        <c:minorTickMark val="none"/>
        <c:tickLblPos val="nextTo"/>
        <c:spPr>
          <a:ln w="3175">
            <a:solidFill>
              <a:srgbClr val="808080"/>
            </a:solidFill>
          </a:ln>
        </c:spPr>
        <c:crossAx val="60193606"/>
        <c:crossesAt val="1"/>
        <c:crossBetween val="between"/>
        <c:dispUnits/>
      </c:valAx>
      <c:spPr>
        <a:solidFill>
          <a:srgbClr val="FFFFFF"/>
        </a:solidFill>
        <a:ln w="3175">
          <a:noFill/>
        </a:ln>
      </c:spPr>
    </c:plotArea>
    <c:legend>
      <c:legendPos val="b"/>
      <c:layout>
        <c:manualLayout>
          <c:xMode val="edge"/>
          <c:yMode val="edge"/>
          <c:x val="0.20975"/>
          <c:y val="0.90325"/>
          <c:w val="0.576"/>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Data'!$C$11:$U$11</c:f>
              <c:numCache/>
            </c:numRef>
          </c:val>
        </c:ser>
        <c:axId val="43843888"/>
        <c:axId val="59050673"/>
      </c:barChart>
      <c:catAx>
        <c:axId val="438438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050673"/>
        <c:crosses val="autoZero"/>
        <c:auto val="1"/>
        <c:lblOffset val="100"/>
        <c:tickLblSkip val="1"/>
        <c:noMultiLvlLbl val="0"/>
      </c:catAx>
      <c:valAx>
        <c:axId val="59050673"/>
        <c:scaling>
          <c:orientation val="minMax"/>
        </c:scaling>
        <c:axPos val="l"/>
        <c:delete val="0"/>
        <c:numFmt formatCode="General" sourceLinked="1"/>
        <c:majorTickMark val="out"/>
        <c:minorTickMark val="none"/>
        <c:tickLblPos val="nextTo"/>
        <c:spPr>
          <a:ln w="3175">
            <a:solidFill>
              <a:srgbClr val="808080"/>
            </a:solidFill>
          </a:ln>
        </c:spPr>
        <c:crossAx val="43843888"/>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Data'!$C$13:$U$13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Data'!$C$14:$U$14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Data'!$C$15:$U$15</c:f>
              <c:numCache/>
            </c:numRef>
          </c:val>
          <c:smooth val="0"/>
        </c:ser>
        <c:marker val="1"/>
        <c:axId val="61694010"/>
        <c:axId val="18375179"/>
      </c:lineChart>
      <c:catAx>
        <c:axId val="61694010"/>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375179"/>
        <c:crosses val="autoZero"/>
        <c:auto val="1"/>
        <c:lblOffset val="100"/>
        <c:tickLblSkip val="1"/>
        <c:noMultiLvlLbl val="0"/>
      </c:catAx>
      <c:valAx>
        <c:axId val="18375179"/>
        <c:scaling>
          <c:orientation val="minMax"/>
        </c:scaling>
        <c:axPos val="l"/>
        <c:delete val="0"/>
        <c:numFmt formatCode="General" sourceLinked="1"/>
        <c:majorTickMark val="out"/>
        <c:minorTickMark val="none"/>
        <c:tickLblPos val="nextTo"/>
        <c:spPr>
          <a:ln w="3175">
            <a:solidFill>
              <a:srgbClr val="808080"/>
            </a:solidFill>
          </a:ln>
        </c:spPr>
        <c:crossAx val="61694010"/>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Data'!$C$16:$U$16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Data'!$C$17:$U$17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Data'!$C$18:$U$18</c:f>
              <c:numCache/>
            </c:numRef>
          </c:val>
        </c:ser>
        <c:axId val="31158884"/>
        <c:axId val="11994501"/>
      </c:barChart>
      <c:catAx>
        <c:axId val="311588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994501"/>
        <c:crosses val="autoZero"/>
        <c:auto val="1"/>
        <c:lblOffset val="100"/>
        <c:tickLblSkip val="1"/>
        <c:noMultiLvlLbl val="0"/>
      </c:catAx>
      <c:valAx>
        <c:axId val="11994501"/>
        <c:scaling>
          <c:orientation val="minMax"/>
        </c:scaling>
        <c:axPos val="l"/>
        <c:delete val="0"/>
        <c:numFmt formatCode="General" sourceLinked="1"/>
        <c:majorTickMark val="out"/>
        <c:minorTickMark val="none"/>
        <c:tickLblPos val="nextTo"/>
        <c:spPr>
          <a:ln w="3175">
            <a:solidFill>
              <a:srgbClr val="808080"/>
            </a:solidFill>
          </a:ln>
        </c:spPr>
        <c:crossAx val="31158884"/>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Data'!$C$19:$U$19</c:f>
              <c:numCache/>
            </c:numRef>
          </c:val>
          <c:smooth val="0"/>
        </c:ser>
        <c:marker val="1"/>
        <c:axId val="40841646"/>
        <c:axId val="32030495"/>
      </c:lineChart>
      <c:catAx>
        <c:axId val="408416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030495"/>
        <c:crosses val="autoZero"/>
        <c:auto val="1"/>
        <c:lblOffset val="100"/>
        <c:tickLblSkip val="1"/>
        <c:noMultiLvlLbl val="0"/>
      </c:catAx>
      <c:valAx>
        <c:axId val="32030495"/>
        <c:scaling>
          <c:orientation val="minMax"/>
        </c:scaling>
        <c:axPos val="l"/>
        <c:delete val="0"/>
        <c:numFmt formatCode="General" sourceLinked="1"/>
        <c:majorTickMark val="out"/>
        <c:minorTickMark val="none"/>
        <c:tickLblPos val="nextTo"/>
        <c:spPr>
          <a:ln w="3175">
            <a:solidFill>
              <a:srgbClr val="808080"/>
            </a:solidFill>
          </a:ln>
        </c:spPr>
        <c:crossAx val="40841646"/>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U106"/>
  <sheetViews>
    <sheetView zoomScale="70" zoomScaleNormal="7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1" ht="15">
      <c r="B3" s="14" t="s">
        <v>0</v>
      </c>
      <c r="C3" s="15" t="s">
        <v>111</v>
      </c>
      <c r="D3" s="15" t="s">
        <v>112</v>
      </c>
      <c r="E3" s="15" t="s">
        <v>113</v>
      </c>
      <c r="F3" s="15" t="s">
        <v>114</v>
      </c>
      <c r="G3" s="15" t="s">
        <v>115</v>
      </c>
      <c r="H3" s="15" t="s">
        <v>77</v>
      </c>
      <c r="I3" s="15" t="s">
        <v>106</v>
      </c>
      <c r="J3" s="15" t="s">
        <v>108</v>
      </c>
      <c r="K3" s="15" t="s">
        <v>116</v>
      </c>
      <c r="L3" s="15" t="s">
        <v>78</v>
      </c>
      <c r="M3" s="15" t="s">
        <v>107</v>
      </c>
      <c r="N3" s="15" t="s">
        <v>109</v>
      </c>
      <c r="O3" s="15" t="s">
        <v>122</v>
      </c>
      <c r="P3" s="15" t="s">
        <v>133</v>
      </c>
      <c r="Q3" s="15" t="s">
        <v>136</v>
      </c>
      <c r="R3" s="15" t="s">
        <v>139</v>
      </c>
      <c r="S3" s="15" t="s">
        <v>149</v>
      </c>
      <c r="T3" s="15" t="s">
        <v>150</v>
      </c>
      <c r="U3" s="15" t="s">
        <v>152</v>
      </c>
    </row>
    <row r="4" spans="2:21"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row>
    <row r="5" spans="2:21" ht="16.5" customHeight="1">
      <c r="B5" s="31" t="s">
        <v>135</v>
      </c>
      <c r="C5" s="32" t="s">
        <v>138</v>
      </c>
      <c r="D5" s="32" t="s">
        <v>138</v>
      </c>
      <c r="E5" s="32" t="s">
        <v>138</v>
      </c>
      <c r="F5" s="32" t="s">
        <v>138</v>
      </c>
      <c r="G5" s="32" t="s">
        <v>138</v>
      </c>
      <c r="H5" s="32" t="s">
        <v>138</v>
      </c>
      <c r="I5" s="32" t="s">
        <v>138</v>
      </c>
      <c r="J5" s="32" t="s">
        <v>138</v>
      </c>
      <c r="K5" s="32" t="s">
        <v>138</v>
      </c>
      <c r="L5" s="32" t="s">
        <v>138</v>
      </c>
      <c r="M5" s="32" t="s">
        <v>138</v>
      </c>
      <c r="N5" s="32" t="s">
        <v>138</v>
      </c>
      <c r="O5" s="4">
        <v>0.037</v>
      </c>
      <c r="P5" s="33">
        <v>0.1</v>
      </c>
      <c r="Q5" s="39">
        <v>0.16</v>
      </c>
      <c r="R5" s="39">
        <v>0.24</v>
      </c>
      <c r="S5" s="39">
        <v>0.33</v>
      </c>
      <c r="T5" s="39">
        <v>0.42</v>
      </c>
      <c r="U5" s="39">
        <v>0.57</v>
      </c>
    </row>
    <row r="6" spans="2:21" ht="16.5" customHeight="1">
      <c r="B6" s="31" t="s">
        <v>134</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row>
    <row r="7" spans="2:21"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row>
    <row r="8" spans="2:21" ht="15">
      <c r="B8" s="7" t="s">
        <v>89</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row>
    <row r="9" spans="2:21" ht="15">
      <c r="B9" s="8"/>
      <c r="C9" s="34"/>
      <c r="D9" s="34"/>
      <c r="E9" s="34"/>
      <c r="F9" s="34"/>
      <c r="G9" s="34"/>
      <c r="H9" s="34"/>
      <c r="I9" s="34"/>
      <c r="J9" s="34"/>
      <c r="K9" s="34"/>
      <c r="L9" s="34"/>
      <c r="M9" s="34"/>
      <c r="N9" s="34"/>
      <c r="O9" s="34"/>
      <c r="P9" s="34"/>
      <c r="Q9" s="34"/>
      <c r="R9" s="34"/>
      <c r="S9" s="34"/>
      <c r="T9" s="34"/>
      <c r="U9" s="34"/>
    </row>
    <row r="10" spans="2:21" ht="15">
      <c r="B10" s="31" t="s">
        <v>151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row>
    <row r="11" spans="2:21" ht="15">
      <c r="B11" s="7" t="s">
        <v>12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row>
    <row r="12" spans="2:21" ht="15">
      <c r="B12" s="8"/>
      <c r="C12" s="34"/>
      <c r="D12" s="34"/>
      <c r="E12" s="34"/>
      <c r="F12" s="34"/>
      <c r="G12" s="34"/>
      <c r="H12" s="34"/>
      <c r="I12" s="34"/>
      <c r="J12" s="34"/>
      <c r="K12" s="34"/>
      <c r="L12" s="34"/>
      <c r="M12" s="34"/>
      <c r="N12" s="34"/>
      <c r="O12" s="34"/>
      <c r="P12" s="34"/>
      <c r="Q12" s="34"/>
      <c r="R12" s="34"/>
      <c r="S12" s="34"/>
      <c r="T12" s="34"/>
      <c r="U12" s="34"/>
    </row>
    <row r="13" spans="2:21" ht="15">
      <c r="B13" s="7" t="s">
        <v>65</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row>
    <row r="14" spans="2:21" ht="16.5" customHeight="1">
      <c r="B14" s="7" t="s">
        <v>63</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row>
    <row r="15" spans="2:21" ht="16.5" customHeight="1">
      <c r="B15" s="7" t="s">
        <v>64</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row>
    <row r="16" spans="2:21" ht="15">
      <c r="B16" s="7" t="s">
        <v>60</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row>
    <row r="17" spans="2:21" ht="15">
      <c r="B17" s="7" t="s">
        <v>61</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row>
    <row r="18" spans="2:21" ht="15">
      <c r="B18" s="7" t="s">
        <v>62</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row>
    <row r="19" spans="2:21" ht="15">
      <c r="B19" s="7" t="s">
        <v>13</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row>
    <row r="20" spans="2:21" ht="15">
      <c r="B20" s="8"/>
      <c r="C20" s="9"/>
      <c r="D20" s="9"/>
      <c r="E20" s="9"/>
      <c r="F20" s="9"/>
      <c r="G20" s="9"/>
      <c r="H20" s="9"/>
      <c r="I20" s="9"/>
      <c r="J20" s="9"/>
      <c r="K20" s="9"/>
      <c r="L20" s="9"/>
      <c r="M20" s="9"/>
      <c r="N20" s="9"/>
      <c r="O20" s="9"/>
      <c r="P20" s="9"/>
      <c r="Q20" s="9"/>
      <c r="R20" s="9"/>
      <c r="S20" s="9"/>
      <c r="T20" s="9"/>
      <c r="U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9"/>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A27">
      <selection activeCell="O68" sqref="O68"/>
    </sheetView>
  </sheetViews>
  <sheetFormatPr defaultColWidth="32.421875" defaultRowHeight="15"/>
  <cols>
    <col min="1" max="1" width="4.7109375" style="44" customWidth="1"/>
    <col min="2" max="2" width="81.00390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bestFit="1" customWidth="1"/>
    <col min="22" max="22" width="9.8515625" style="44" customWidth="1"/>
    <col min="23" max="23" width="9.57421875" style="46" bestFit="1" customWidth="1"/>
    <col min="24" max="24" width="9.7109375" style="46" bestFit="1" customWidth="1"/>
    <col min="25" max="25" width="9.140625" style="46" bestFit="1" customWidth="1"/>
    <col min="26" max="26" width="3.140625" style="46" customWidth="1"/>
    <col min="27" max="27" width="9.7109375" style="46" bestFit="1" customWidth="1"/>
    <col min="28" max="29" width="9.8515625" style="44" customWidth="1"/>
    <col min="30" max="44" width="32.421875" style="46" customWidth="1"/>
    <col min="45" max="16384" width="32.421875" style="44" customWidth="1"/>
  </cols>
  <sheetData>
    <row r="1" ht="16.5" customHeight="1">
      <c r="B1" s="45"/>
    </row>
    <row r="2" spans="2:7" ht="16.5" customHeight="1">
      <c r="B2" s="61" t="s">
        <v>67</v>
      </c>
      <c r="G2" s="62"/>
    </row>
    <row r="3" spans="2:7" ht="16.5" customHeight="1">
      <c r="B3" s="45" t="s">
        <v>68</v>
      </c>
      <c r="G3" s="45"/>
    </row>
    <row r="4" spans="2:7" ht="16.5" customHeight="1">
      <c r="B4" s="45" t="s">
        <v>88</v>
      </c>
      <c r="G4" s="45"/>
    </row>
    <row r="5" spans="2:7" ht="16.5" customHeight="1">
      <c r="B5" s="45" t="s">
        <v>70</v>
      </c>
      <c r="G5" s="45"/>
    </row>
    <row r="6" spans="2:7" ht="16.5" customHeight="1">
      <c r="B6" s="45" t="s">
        <v>72</v>
      </c>
      <c r="G6" s="45"/>
    </row>
    <row r="7" spans="2:7" ht="16.5" customHeight="1">
      <c r="B7" s="45" t="s">
        <v>71</v>
      </c>
      <c r="G7" s="45"/>
    </row>
    <row r="8" spans="2:7" ht="16.5" customHeight="1">
      <c r="B8" s="45" t="s">
        <v>69</v>
      </c>
      <c r="G8" s="45"/>
    </row>
    <row r="9" spans="2:7" ht="16.5" customHeight="1">
      <c r="B9" s="45" t="s">
        <v>73</v>
      </c>
      <c r="G9" s="45"/>
    </row>
    <row r="10" spans="2:7" ht="16.5" customHeight="1">
      <c r="B10" s="45" t="s">
        <v>74</v>
      </c>
      <c r="G10" s="45"/>
    </row>
    <row r="11" spans="2:7" ht="16.5" customHeight="1">
      <c r="B11" s="45" t="s">
        <v>75</v>
      </c>
      <c r="G11" s="45"/>
    </row>
    <row r="12" spans="2:21" ht="16.5" customHeight="1">
      <c r="B12" s="45" t="s">
        <v>76</v>
      </c>
      <c r="G12" s="45"/>
      <c r="O12" s="48"/>
      <c r="U12" s="49"/>
    </row>
    <row r="13" ht="15" customHeight="1"/>
    <row r="14" spans="15:21" ht="15">
      <c r="O14" s="48"/>
      <c r="U14" s="48"/>
    </row>
    <row r="16" spans="1:29" ht="30">
      <c r="A16" s="50" t="s">
        <v>66</v>
      </c>
      <c r="B16" s="51" t="s">
        <v>96</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0">
        <v>2012</v>
      </c>
      <c r="AB16" s="171"/>
      <c r="AC16" s="171"/>
    </row>
    <row r="17" spans="1:29" ht="15">
      <c r="A17" s="52"/>
      <c r="B17" s="63" t="s">
        <v>154</v>
      </c>
      <c r="C17" s="64" t="s">
        <v>120</v>
      </c>
      <c r="D17" s="64" t="s">
        <v>112</v>
      </c>
      <c r="E17" s="64" t="s">
        <v>113</v>
      </c>
      <c r="F17" s="64" t="s">
        <v>114</v>
      </c>
      <c r="G17" s="65" t="s">
        <v>119</v>
      </c>
      <c r="I17" s="64" t="s">
        <v>15</v>
      </c>
      <c r="J17" s="64" t="s">
        <v>126</v>
      </c>
      <c r="K17" s="64" t="s">
        <v>128</v>
      </c>
      <c r="L17" s="64" t="s">
        <v>130</v>
      </c>
      <c r="M17" s="64" t="s">
        <v>123</v>
      </c>
      <c r="O17" s="64" t="s">
        <v>16</v>
      </c>
      <c r="P17" s="64" t="s">
        <v>127</v>
      </c>
      <c r="Q17" s="64" t="s">
        <v>129</v>
      </c>
      <c r="R17" s="64" t="s">
        <v>131</v>
      </c>
      <c r="S17" s="64" t="s">
        <v>124</v>
      </c>
      <c r="U17" s="66" t="s">
        <v>122</v>
      </c>
      <c r="V17" s="67" t="s">
        <v>133</v>
      </c>
      <c r="W17" s="67" t="s">
        <v>136</v>
      </c>
      <c r="X17" s="67" t="s">
        <v>139</v>
      </c>
      <c r="Y17" s="68" t="s">
        <v>140</v>
      </c>
      <c r="AA17" s="69" t="s">
        <v>149</v>
      </c>
      <c r="AB17" s="67" t="s">
        <v>150</v>
      </c>
      <c r="AC17" s="67" t="s">
        <v>152</v>
      </c>
    </row>
    <row r="18" spans="1:29" ht="15">
      <c r="A18" s="52"/>
      <c r="B18" s="70" t="s">
        <v>155</v>
      </c>
      <c r="C18" s="71">
        <v>2423</v>
      </c>
      <c r="D18" s="71">
        <v>2555.163400150728</v>
      </c>
      <c r="E18" s="71">
        <v>2613.910156236504</v>
      </c>
      <c r="F18" s="71">
        <v>2602.926443612768</v>
      </c>
      <c r="G18" s="72">
        <v>10195</v>
      </c>
      <c r="H18" s="53"/>
      <c r="I18" s="71">
        <v>2507.522055133101</v>
      </c>
      <c r="J18" s="71">
        <v>2641.84113008715</v>
      </c>
      <c r="K18" s="71">
        <v>2668</v>
      </c>
      <c r="L18" s="71">
        <v>2750</v>
      </c>
      <c r="M18" s="71">
        <v>10568</v>
      </c>
      <c r="N18" s="53"/>
      <c r="O18" s="71">
        <v>2584</v>
      </c>
      <c r="P18" s="71">
        <v>2666</v>
      </c>
      <c r="Q18" s="71">
        <v>2707</v>
      </c>
      <c r="R18" s="71">
        <v>2895</v>
      </c>
      <c r="S18" s="71">
        <v>10852</v>
      </c>
      <c r="T18" s="54"/>
      <c r="U18" s="71">
        <v>2887</v>
      </c>
      <c r="V18" s="71">
        <v>2968</v>
      </c>
      <c r="W18" s="71">
        <v>3066</v>
      </c>
      <c r="X18" s="71">
        <v>3020</v>
      </c>
      <c r="Y18" s="71">
        <v>11941</v>
      </c>
      <c r="AA18" s="71">
        <v>2960</v>
      </c>
      <c r="AB18" s="71">
        <v>3182</v>
      </c>
      <c r="AC18" s="71">
        <v>3237</v>
      </c>
    </row>
    <row r="19" spans="1:29" ht="15">
      <c r="A19" s="52"/>
      <c r="B19" s="70" t="s">
        <v>156</v>
      </c>
      <c r="C19" s="71">
        <v>1105.7708662080522</v>
      </c>
      <c r="D19" s="71">
        <v>1127.4656848275918</v>
      </c>
      <c r="E19" s="71">
        <v>1254.317349941547</v>
      </c>
      <c r="F19" s="71">
        <v>919.0889262795399</v>
      </c>
      <c r="G19" s="72">
        <v>4406.642827256731</v>
      </c>
      <c r="H19" s="53"/>
      <c r="I19" s="71">
        <v>1105.142711605424</v>
      </c>
      <c r="J19" s="71">
        <v>1067.9218591815586</v>
      </c>
      <c r="K19" s="71">
        <v>1138</v>
      </c>
      <c r="L19" s="71">
        <v>1045</v>
      </c>
      <c r="M19" s="71">
        <v>4356</v>
      </c>
      <c r="N19" s="53"/>
      <c r="O19" s="71">
        <v>1064</v>
      </c>
      <c r="P19" s="71">
        <v>1190</v>
      </c>
      <c r="Q19" s="71">
        <v>1257</v>
      </c>
      <c r="R19" s="71">
        <v>1324</v>
      </c>
      <c r="S19" s="71">
        <v>4835</v>
      </c>
      <c r="U19" s="71">
        <v>1277</v>
      </c>
      <c r="V19" s="71">
        <v>1254</v>
      </c>
      <c r="W19" s="71">
        <v>1301</v>
      </c>
      <c r="X19" s="71">
        <v>1245</v>
      </c>
      <c r="Y19" s="71">
        <v>5077</v>
      </c>
      <c r="AA19" s="71">
        <v>1232</v>
      </c>
      <c r="AB19" s="71">
        <v>1273</v>
      </c>
      <c r="AC19" s="71">
        <v>1300</v>
      </c>
    </row>
    <row r="20" spans="2:29" ht="15">
      <c r="B20" s="73" t="s">
        <v>157</v>
      </c>
      <c r="C20" s="74">
        <v>0.45636436904995964</v>
      </c>
      <c r="D20" s="74">
        <v>0.4412499352335287</v>
      </c>
      <c r="E20" s="74">
        <v>0.47986245699718594</v>
      </c>
      <c r="F20" s="74">
        <v>0.353098309226087</v>
      </c>
      <c r="G20" s="75">
        <v>0.4322356868324405</v>
      </c>
      <c r="H20" s="53"/>
      <c r="I20" s="74">
        <v>0.4407310034793542</v>
      </c>
      <c r="J20" s="74">
        <v>0.4042339439034806</v>
      </c>
      <c r="K20" s="74">
        <v>0.43</v>
      </c>
      <c r="L20" s="74">
        <v>0.38</v>
      </c>
      <c r="M20" s="74">
        <v>0.41</v>
      </c>
      <c r="N20" s="53"/>
      <c r="O20" s="74">
        <v>0.41</v>
      </c>
      <c r="P20" s="74">
        <v>0.45</v>
      </c>
      <c r="Q20" s="74">
        <v>0.46</v>
      </c>
      <c r="R20" s="74">
        <v>0.46</v>
      </c>
      <c r="S20" s="74">
        <v>0.45</v>
      </c>
      <c r="U20" s="74">
        <v>0.44</v>
      </c>
      <c r="V20" s="74">
        <v>0.42</v>
      </c>
      <c r="W20" s="74">
        <v>0.42</v>
      </c>
      <c r="X20" s="74">
        <v>0.41</v>
      </c>
      <c r="Y20" s="74">
        <v>0.43</v>
      </c>
      <c r="AA20" s="74">
        <v>0.42</v>
      </c>
      <c r="AB20" s="74">
        <v>0.4</v>
      </c>
      <c r="AC20" s="76">
        <v>0.4</v>
      </c>
    </row>
    <row r="21" spans="2:29" ht="15">
      <c r="B21" s="70" t="s">
        <v>158</v>
      </c>
      <c r="C21" s="71">
        <v>690.3841830304139</v>
      </c>
      <c r="D21" s="71">
        <v>711.585102528792</v>
      </c>
      <c r="E21" s="71">
        <v>864.8960119405917</v>
      </c>
      <c r="F21" s="71">
        <v>508.00274403842013</v>
      </c>
      <c r="G21" s="72">
        <v>2774.8680415382178</v>
      </c>
      <c r="H21" s="53"/>
      <c r="I21" s="71">
        <v>681.2095660732834</v>
      </c>
      <c r="J21" s="71">
        <v>627.4020371702218</v>
      </c>
      <c r="K21" s="71">
        <v>802</v>
      </c>
      <c r="L21" s="71">
        <v>688</v>
      </c>
      <c r="M21" s="71">
        <v>2798</v>
      </c>
      <c r="N21" s="53"/>
      <c r="O21" s="71">
        <v>689</v>
      </c>
      <c r="P21" s="71">
        <v>809</v>
      </c>
      <c r="Q21" s="71">
        <v>885</v>
      </c>
      <c r="R21" s="71">
        <v>928</v>
      </c>
      <c r="S21" s="71">
        <v>3311</v>
      </c>
      <c r="U21" s="71">
        <v>873</v>
      </c>
      <c r="V21" s="71">
        <v>867</v>
      </c>
      <c r="W21" s="71">
        <v>916</v>
      </c>
      <c r="X21" s="71">
        <v>845</v>
      </c>
      <c r="Y21" s="71">
        <v>3501</v>
      </c>
      <c r="AA21" s="71">
        <v>817</v>
      </c>
      <c r="AB21" s="71">
        <v>840</v>
      </c>
      <c r="AC21" s="71">
        <v>892</v>
      </c>
    </row>
    <row r="22" spans="1:29" ht="15">
      <c r="A22" s="52"/>
      <c r="B22" s="73" t="s">
        <v>157</v>
      </c>
      <c r="C22" s="74">
        <v>0.28492950186975396</v>
      </c>
      <c r="D22" s="74">
        <v>0.27848907920597793</v>
      </c>
      <c r="E22" s="74">
        <v>0.3308820733096141</v>
      </c>
      <c r="F22" s="74">
        <v>0.19516600067012677</v>
      </c>
      <c r="G22" s="75">
        <v>0.2721793076545579</v>
      </c>
      <c r="H22" s="53"/>
      <c r="I22" s="74">
        <v>0.2716664304821536</v>
      </c>
      <c r="J22" s="74">
        <v>0.23748666413923375</v>
      </c>
      <c r="K22" s="74">
        <v>0.3</v>
      </c>
      <c r="L22" s="74">
        <v>0.25</v>
      </c>
      <c r="M22" s="74">
        <v>0.26</v>
      </c>
      <c r="N22" s="53"/>
      <c r="O22" s="74">
        <v>0.27</v>
      </c>
      <c r="P22" s="74">
        <v>0.3</v>
      </c>
      <c r="Q22" s="74">
        <v>0.33</v>
      </c>
      <c r="R22" s="74">
        <v>0.32</v>
      </c>
      <c r="S22" s="74">
        <v>0.31</v>
      </c>
      <c r="U22" s="74">
        <v>0.3</v>
      </c>
      <c r="V22" s="74">
        <v>0.29</v>
      </c>
      <c r="W22" s="74">
        <v>0.3</v>
      </c>
      <c r="X22" s="74">
        <v>0.28</v>
      </c>
      <c r="Y22" s="74">
        <v>0.29</v>
      </c>
      <c r="AA22" s="74">
        <v>0.28</v>
      </c>
      <c r="AB22" s="74">
        <v>0.26</v>
      </c>
      <c r="AC22" s="77">
        <v>0.28</v>
      </c>
    </row>
    <row r="23" spans="2:29" ht="15">
      <c r="B23" s="70" t="s">
        <v>17</v>
      </c>
      <c r="C23" s="71">
        <v>-186.98311160081792</v>
      </c>
      <c r="D23" s="71">
        <v>85.1961534030725</v>
      </c>
      <c r="E23" s="71">
        <v>-52.731328026642515</v>
      </c>
      <c r="F23" s="71">
        <v>-518.4523754825293</v>
      </c>
      <c r="G23" s="72">
        <v>-672.9706617069172</v>
      </c>
      <c r="H23" s="53"/>
      <c r="I23" s="71">
        <v>-313.6406574942067</v>
      </c>
      <c r="J23" s="71">
        <v>42.59241414669758</v>
      </c>
      <c r="K23" s="71">
        <v>-130</v>
      </c>
      <c r="L23" s="71">
        <v>-37</v>
      </c>
      <c r="M23" s="71">
        <v>-438</v>
      </c>
      <c r="N23" s="53"/>
      <c r="O23" s="71">
        <v>9</v>
      </c>
      <c r="P23" s="71">
        <v>-16</v>
      </c>
      <c r="Q23" s="71">
        <v>35</v>
      </c>
      <c r="R23" s="71">
        <v>-212</v>
      </c>
      <c r="S23" s="71">
        <v>-184</v>
      </c>
      <c r="U23" s="71">
        <v>-121</v>
      </c>
      <c r="V23" s="71">
        <v>-234</v>
      </c>
      <c r="W23" s="71">
        <v>-460</v>
      </c>
      <c r="X23" s="71">
        <v>-76</v>
      </c>
      <c r="Y23" s="71">
        <v>-891</v>
      </c>
      <c r="AA23" s="71">
        <v>160</v>
      </c>
      <c r="AB23" s="71">
        <v>-21</v>
      </c>
      <c r="AC23" s="71">
        <v>-85</v>
      </c>
    </row>
    <row r="24" spans="2:29" ht="15">
      <c r="B24" s="78" t="s">
        <v>18</v>
      </c>
      <c r="C24" s="79">
        <v>-199.03086144000002</v>
      </c>
      <c r="D24" s="79">
        <v>85.084203392358</v>
      </c>
      <c r="E24" s="79">
        <v>-18.210697371540334</v>
      </c>
      <c r="F24" s="79">
        <v>-462.867825899999</v>
      </c>
      <c r="G24" s="80">
        <v>-595.0251813191813</v>
      </c>
      <c r="H24" s="53"/>
      <c r="I24" s="79">
        <v>-272.94107134725755</v>
      </c>
      <c r="J24" s="79">
        <v>97.9335837543436</v>
      </c>
      <c r="K24" s="79">
        <v>-48</v>
      </c>
      <c r="L24" s="79">
        <v>-14</v>
      </c>
      <c r="M24" s="79">
        <v>-237</v>
      </c>
      <c r="N24" s="53"/>
      <c r="O24" s="79">
        <v>20</v>
      </c>
      <c r="P24" s="79">
        <v>-12</v>
      </c>
      <c r="Q24" s="79">
        <v>106</v>
      </c>
      <c r="R24" s="79">
        <v>-202</v>
      </c>
      <c r="S24" s="79">
        <v>-87</v>
      </c>
      <c r="U24" s="79">
        <v>-131</v>
      </c>
      <c r="V24" s="79">
        <v>-237</v>
      </c>
      <c r="W24" s="79">
        <v>-404</v>
      </c>
      <c r="X24" s="79">
        <v>-13</v>
      </c>
      <c r="Y24" s="79">
        <v>-785</v>
      </c>
      <c r="AA24" s="79">
        <v>197</v>
      </c>
      <c r="AB24" s="79">
        <v>37</v>
      </c>
      <c r="AC24" s="71">
        <v>-19</v>
      </c>
    </row>
    <row r="25" spans="2:29" ht="15">
      <c r="B25" s="78" t="s">
        <v>19</v>
      </c>
      <c r="C25" s="79">
        <v>39.172629799999996</v>
      </c>
      <c r="D25" s="79">
        <v>27.521304386512753</v>
      </c>
      <c r="E25" s="79">
        <v>-6.468572954987295</v>
      </c>
      <c r="F25" s="79">
        <v>-31.480260134048876</v>
      </c>
      <c r="G25" s="80">
        <v>28.745101097476578</v>
      </c>
      <c r="H25" s="53"/>
      <c r="I25" s="79">
        <v>-16.557999703559325</v>
      </c>
      <c r="J25" s="79">
        <v>-9.17186813951043</v>
      </c>
      <c r="K25" s="79">
        <v>-29</v>
      </c>
      <c r="L25" s="79">
        <v>-10</v>
      </c>
      <c r="M25" s="79">
        <v>-64</v>
      </c>
      <c r="N25" s="53"/>
      <c r="O25" s="79">
        <v>9</v>
      </c>
      <c r="P25" s="79">
        <v>17</v>
      </c>
      <c r="Q25" s="79">
        <v>-48</v>
      </c>
      <c r="R25" s="79">
        <v>12</v>
      </c>
      <c r="S25" s="79">
        <v>-10</v>
      </c>
      <c r="U25" s="79">
        <v>27</v>
      </c>
      <c r="V25" s="79">
        <v>-9</v>
      </c>
      <c r="W25" s="79">
        <v>-26</v>
      </c>
      <c r="X25" s="79">
        <v>-21</v>
      </c>
      <c r="Y25" s="79">
        <v>-29</v>
      </c>
      <c r="AA25" s="79">
        <v>-15</v>
      </c>
      <c r="AB25" s="79">
        <v>-21</v>
      </c>
      <c r="AC25" s="71">
        <v>-44</v>
      </c>
    </row>
    <row r="26" spans="2:29" ht="15">
      <c r="B26" s="78" t="s">
        <v>20</v>
      </c>
      <c r="C26" s="79">
        <v>-27.124879960817882</v>
      </c>
      <c r="D26" s="79">
        <v>-27.409354375798255</v>
      </c>
      <c r="E26" s="79">
        <v>-28.052057700114883</v>
      </c>
      <c r="F26" s="79">
        <v>-24.10428944848142</v>
      </c>
      <c r="G26" s="80">
        <v>-106.69058148521245</v>
      </c>
      <c r="H26" s="53"/>
      <c r="I26" s="79">
        <v>-24.14158644338983</v>
      </c>
      <c r="J26" s="79">
        <v>-46.1693014681356</v>
      </c>
      <c r="K26" s="79">
        <v>-53</v>
      </c>
      <c r="L26" s="79">
        <v>-13</v>
      </c>
      <c r="M26" s="79">
        <v>-137</v>
      </c>
      <c r="N26" s="53"/>
      <c r="O26" s="79">
        <v>-21</v>
      </c>
      <c r="P26" s="79">
        <v>-21</v>
      </c>
      <c r="Q26" s="79">
        <v>-23</v>
      </c>
      <c r="R26" s="79">
        <v>-22</v>
      </c>
      <c r="S26" s="79">
        <v>-87</v>
      </c>
      <c r="U26" s="79">
        <v>-17</v>
      </c>
      <c r="V26" s="79">
        <v>13</v>
      </c>
      <c r="W26" s="79">
        <v>-31</v>
      </c>
      <c r="X26" s="79">
        <v>-42</v>
      </c>
      <c r="Y26" s="79">
        <v>-78</v>
      </c>
      <c r="AA26" s="79">
        <v>-22</v>
      </c>
      <c r="AB26" s="79">
        <v>-36</v>
      </c>
      <c r="AC26" s="71">
        <v>-22</v>
      </c>
    </row>
    <row r="27" spans="2:29" ht="15">
      <c r="B27" s="70" t="s">
        <v>1</v>
      </c>
      <c r="C27" s="71">
        <v>-148.58236695979775</v>
      </c>
      <c r="D27" s="71">
        <v>-156.10705941461146</v>
      </c>
      <c r="E27" s="71">
        <v>-161.24151857536287</v>
      </c>
      <c r="F27" s="71">
        <v>-35.693505930192885</v>
      </c>
      <c r="G27" s="72">
        <v>-501.62445087996497</v>
      </c>
      <c r="H27" s="53"/>
      <c r="I27" s="71">
        <v>-147.54224489028667</v>
      </c>
      <c r="J27" s="71">
        <v>-154.05539939651453</v>
      </c>
      <c r="K27" s="71">
        <v>-172</v>
      </c>
      <c r="L27" s="71">
        <v>-206</v>
      </c>
      <c r="M27" s="71">
        <v>-680</v>
      </c>
      <c r="N27" s="53"/>
      <c r="O27" s="71">
        <v>-194</v>
      </c>
      <c r="P27" s="71">
        <v>-229</v>
      </c>
      <c r="Q27" s="71">
        <v>-184</v>
      </c>
      <c r="R27" s="71">
        <v>-192</v>
      </c>
      <c r="S27" s="71">
        <v>-799</v>
      </c>
      <c r="U27" s="71">
        <v>-181</v>
      </c>
      <c r="V27" s="71">
        <v>-171</v>
      </c>
      <c r="W27" s="71">
        <v>-148</v>
      </c>
      <c r="X27" s="71">
        <v>-210</v>
      </c>
      <c r="Y27" s="71">
        <v>-710</v>
      </c>
      <c r="AA27" s="71">
        <v>-233</v>
      </c>
      <c r="AB27" s="71">
        <v>-199</v>
      </c>
      <c r="AC27" s="71">
        <v>-176</v>
      </c>
    </row>
    <row r="28" spans="2:29" ht="17.25">
      <c r="B28" s="81" t="s">
        <v>159</v>
      </c>
      <c r="C28" s="82">
        <v>397.7384973668336</v>
      </c>
      <c r="D28" s="82">
        <v>629.5494879779598</v>
      </c>
      <c r="E28" s="82">
        <v>653.1785593273222</v>
      </c>
      <c r="F28" s="82">
        <v>43.01593596263359</v>
      </c>
      <c r="G28" s="83">
        <v>1723.4824806347492</v>
      </c>
      <c r="H28" s="53"/>
      <c r="I28" s="82">
        <v>291</v>
      </c>
      <c r="J28" s="82">
        <v>529.9525907228577</v>
      </c>
      <c r="K28" s="82">
        <v>548</v>
      </c>
      <c r="L28" s="82">
        <v>491</v>
      </c>
      <c r="M28" s="82">
        <v>1860</v>
      </c>
      <c r="N28" s="53"/>
      <c r="O28" s="82">
        <v>546</v>
      </c>
      <c r="P28" s="82">
        <v>601</v>
      </c>
      <c r="Q28" s="82">
        <v>744</v>
      </c>
      <c r="R28" s="82">
        <v>559</v>
      </c>
      <c r="S28" s="82">
        <v>2451</v>
      </c>
      <c r="U28" s="82">
        <v>609</v>
      </c>
      <c r="V28" s="82">
        <v>506</v>
      </c>
      <c r="W28" s="82">
        <v>359</v>
      </c>
      <c r="X28" s="82">
        <v>595</v>
      </c>
      <c r="Y28" s="82">
        <v>2069</v>
      </c>
      <c r="AA28" s="82">
        <v>772</v>
      </c>
      <c r="AB28" s="82">
        <v>630</v>
      </c>
      <c r="AC28" s="82">
        <v>636</v>
      </c>
    </row>
    <row r="29" spans="2:29" ht="15">
      <c r="B29" s="84" t="s">
        <v>160</v>
      </c>
      <c r="C29" s="85">
        <v>0.1641512576833816</v>
      </c>
      <c r="D29" s="85">
        <v>0.24638325984977041</v>
      </c>
      <c r="E29" s="85">
        <v>0.24988561973674173</v>
      </c>
      <c r="F29" s="85">
        <v>0.01652598984046934</v>
      </c>
      <c r="G29" s="86">
        <v>0.16905173915004898</v>
      </c>
      <c r="H29" s="55"/>
      <c r="I29" s="85">
        <v>0.11605082372228767</v>
      </c>
      <c r="J29" s="85">
        <v>0.20059971990267808</v>
      </c>
      <c r="K29" s="85">
        <v>0.21</v>
      </c>
      <c r="L29" s="85">
        <v>0.18</v>
      </c>
      <c r="M29" s="87">
        <v>0.18</v>
      </c>
      <c r="N29" s="55"/>
      <c r="O29" s="85">
        <v>0.21</v>
      </c>
      <c r="P29" s="85">
        <v>0.23</v>
      </c>
      <c r="Q29" s="85">
        <v>0.28</v>
      </c>
      <c r="R29" s="85">
        <v>0.19</v>
      </c>
      <c r="S29" s="87">
        <v>0.23</v>
      </c>
      <c r="U29" s="85">
        <v>0.21</v>
      </c>
      <c r="V29" s="85">
        <v>0.17</v>
      </c>
      <c r="W29" s="85">
        <v>0.12</v>
      </c>
      <c r="X29" s="85">
        <v>0.2</v>
      </c>
      <c r="Y29" s="85">
        <v>0.17</v>
      </c>
      <c r="AA29" s="85">
        <v>0.26</v>
      </c>
      <c r="AB29" s="85">
        <v>0.2</v>
      </c>
      <c r="AC29" s="76">
        <v>0.2</v>
      </c>
    </row>
    <row r="30" spans="2:21" ht="15">
      <c r="B30" s="88" t="s">
        <v>132</v>
      </c>
      <c r="C30" s="56"/>
      <c r="D30" s="56"/>
      <c r="E30" s="56"/>
      <c r="F30" s="56"/>
      <c r="G30" s="89"/>
      <c r="H30" s="57"/>
      <c r="I30" s="57"/>
      <c r="J30" s="57"/>
      <c r="K30" s="57"/>
      <c r="L30" s="57"/>
      <c r="M30" s="90"/>
      <c r="N30" s="57"/>
      <c r="O30" s="58"/>
      <c r="P30" s="57"/>
      <c r="Q30" s="57"/>
      <c r="R30" s="57"/>
      <c r="S30" s="90"/>
      <c r="U30" s="58"/>
    </row>
    <row r="31" spans="7:19" ht="15">
      <c r="G31" s="88"/>
      <c r="M31" s="91"/>
      <c r="S31" s="91"/>
    </row>
    <row r="32" spans="2:7" ht="15">
      <c r="B32" s="88"/>
      <c r="G32" s="88"/>
    </row>
    <row r="33" spans="1:29" ht="30">
      <c r="A33" s="50" t="s">
        <v>66</v>
      </c>
      <c r="B33" s="51" t="s">
        <v>97</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0">
        <v>2012</v>
      </c>
      <c r="AB33" s="171"/>
      <c r="AC33" s="171"/>
    </row>
    <row r="34" spans="2:29" ht="15">
      <c r="B34" s="63" t="s">
        <v>154</v>
      </c>
      <c r="C34" s="64" t="s">
        <v>120</v>
      </c>
      <c r="D34" s="64" t="s">
        <v>112</v>
      </c>
      <c r="E34" s="64" t="s">
        <v>113</v>
      </c>
      <c r="F34" s="64" t="s">
        <v>114</v>
      </c>
      <c r="G34" s="65" t="s">
        <v>119</v>
      </c>
      <c r="I34" s="64" t="s">
        <v>15</v>
      </c>
      <c r="J34" s="64" t="s">
        <v>126</v>
      </c>
      <c r="K34" s="64" t="s">
        <v>128</v>
      </c>
      <c r="L34" s="64" t="s">
        <v>130</v>
      </c>
      <c r="M34" s="64" t="s">
        <v>121</v>
      </c>
      <c r="O34" s="64" t="s">
        <v>16</v>
      </c>
      <c r="P34" s="64" t="s">
        <v>127</v>
      </c>
      <c r="Q34" s="64" t="s">
        <v>129</v>
      </c>
      <c r="R34" s="64" t="s">
        <v>131</v>
      </c>
      <c r="S34" s="64" t="s">
        <v>125</v>
      </c>
      <c r="U34" s="66" t="s">
        <v>122</v>
      </c>
      <c r="V34" s="67" t="s">
        <v>133</v>
      </c>
      <c r="W34" s="67" t="s">
        <v>136</v>
      </c>
      <c r="X34" s="67" t="s">
        <v>139</v>
      </c>
      <c r="Y34" s="68" t="s">
        <v>140</v>
      </c>
      <c r="AA34" s="69" t="s">
        <v>149</v>
      </c>
      <c r="AB34" s="67" t="s">
        <v>150</v>
      </c>
      <c r="AC34" s="67" t="s">
        <v>152</v>
      </c>
    </row>
    <row r="35" spans="2:29" ht="15">
      <c r="B35" s="88" t="s">
        <v>79</v>
      </c>
      <c r="C35" s="92">
        <v>1305</v>
      </c>
      <c r="D35" s="92">
        <v>1307.7966143854883</v>
      </c>
      <c r="E35" s="92">
        <v>1347.8029953888781</v>
      </c>
      <c r="F35" s="92">
        <v>1257.4003902256336</v>
      </c>
      <c r="G35" s="93">
        <v>5218</v>
      </c>
      <c r="H35" s="92"/>
      <c r="I35" s="92">
        <v>1205.329039151955</v>
      </c>
      <c r="J35" s="92">
        <v>1190.541261761955</v>
      </c>
      <c r="K35" s="92">
        <v>1124</v>
      </c>
      <c r="L35" s="92">
        <v>1061</v>
      </c>
      <c r="M35" s="92">
        <v>4581</v>
      </c>
      <c r="N35" s="92"/>
      <c r="O35" s="92">
        <v>1025</v>
      </c>
      <c r="P35" s="92">
        <v>1079</v>
      </c>
      <c r="Q35" s="92">
        <v>1077</v>
      </c>
      <c r="R35" s="92">
        <v>1073</v>
      </c>
      <c r="S35" s="92">
        <v>4255</v>
      </c>
      <c r="U35" s="92">
        <v>1055</v>
      </c>
      <c r="V35" s="92">
        <v>1043</v>
      </c>
      <c r="W35" s="92">
        <v>1021</v>
      </c>
      <c r="X35" s="92">
        <v>995</v>
      </c>
      <c r="Y35" s="92">
        <v>4114</v>
      </c>
      <c r="AA35" s="92">
        <v>990</v>
      </c>
      <c r="AB35" s="92">
        <v>974</v>
      </c>
      <c r="AC35" s="92">
        <v>957</v>
      </c>
    </row>
    <row r="36" spans="2:29" ht="15">
      <c r="B36" s="94" t="s">
        <v>80</v>
      </c>
      <c r="C36" s="92">
        <v>369</v>
      </c>
      <c r="D36" s="92">
        <v>421.53298387556345</v>
      </c>
      <c r="E36" s="92">
        <v>432.83885050525885</v>
      </c>
      <c r="F36" s="92">
        <v>446.6281656191776</v>
      </c>
      <c r="G36" s="93">
        <v>1670</v>
      </c>
      <c r="H36" s="92"/>
      <c r="I36" s="92">
        <v>496.0269973310457</v>
      </c>
      <c r="J36" s="92">
        <v>525.0366980687318</v>
      </c>
      <c r="K36" s="92">
        <v>544</v>
      </c>
      <c r="L36" s="92">
        <v>575</v>
      </c>
      <c r="M36" s="92">
        <v>2140</v>
      </c>
      <c r="N36" s="92"/>
      <c r="O36" s="92">
        <v>601</v>
      </c>
      <c r="P36" s="92">
        <v>616</v>
      </c>
      <c r="Q36" s="92">
        <v>611</v>
      </c>
      <c r="R36" s="92">
        <v>644</v>
      </c>
      <c r="S36" s="92">
        <v>2473</v>
      </c>
      <c r="U36" s="92">
        <v>721</v>
      </c>
      <c r="V36" s="92">
        <v>734</v>
      </c>
      <c r="W36" s="92">
        <v>728</v>
      </c>
      <c r="X36" s="92">
        <v>742</v>
      </c>
      <c r="Y36" s="92">
        <v>2925</v>
      </c>
      <c r="AA36" s="92">
        <v>744</v>
      </c>
      <c r="AB36" s="92">
        <v>767</v>
      </c>
      <c r="AC36" s="92">
        <v>775</v>
      </c>
    </row>
    <row r="37" spans="2:29" ht="15">
      <c r="B37" s="95" t="s">
        <v>90</v>
      </c>
      <c r="C37" s="92">
        <v>482</v>
      </c>
      <c r="D37" s="92">
        <v>534.9087536899999</v>
      </c>
      <c r="E37" s="92">
        <v>572.4216804899997</v>
      </c>
      <c r="F37" s="92">
        <v>523.6695658200003</v>
      </c>
      <c r="G37" s="93">
        <v>2113</v>
      </c>
      <c r="H37" s="92"/>
      <c r="I37" s="92">
        <v>532.37309661</v>
      </c>
      <c r="J37" s="92">
        <v>624.7469740600002</v>
      </c>
      <c r="K37" s="92">
        <v>693</v>
      </c>
      <c r="L37" s="92">
        <v>654</v>
      </c>
      <c r="M37" s="96">
        <v>2504</v>
      </c>
      <c r="N37" s="92"/>
      <c r="O37" s="92">
        <v>647</v>
      </c>
      <c r="P37" s="92">
        <v>643</v>
      </c>
      <c r="Q37" s="92">
        <v>677</v>
      </c>
      <c r="R37" s="92">
        <v>679</v>
      </c>
      <c r="S37" s="92">
        <v>2646</v>
      </c>
      <c r="U37" s="92">
        <v>703</v>
      </c>
      <c r="V37" s="92">
        <v>759</v>
      </c>
      <c r="W37" s="92">
        <v>816</v>
      </c>
      <c r="X37" s="92">
        <v>802</v>
      </c>
      <c r="Y37" s="92">
        <v>3080</v>
      </c>
      <c r="AA37" s="92">
        <v>787</v>
      </c>
      <c r="AB37" s="92">
        <v>856</v>
      </c>
      <c r="AC37" s="92">
        <v>910</v>
      </c>
    </row>
    <row r="38" spans="2:29" ht="15">
      <c r="B38" s="89" t="s">
        <v>81</v>
      </c>
      <c r="C38" s="92">
        <v>51</v>
      </c>
      <c r="D38" s="92">
        <v>57.603607659999966</v>
      </c>
      <c r="E38" s="92">
        <v>60.79354295000002</v>
      </c>
      <c r="F38" s="92">
        <v>69.60284939000002</v>
      </c>
      <c r="G38" s="93">
        <v>239</v>
      </c>
      <c r="H38" s="92"/>
      <c r="I38" s="92">
        <v>71.52875659400001</v>
      </c>
      <c r="J38" s="92">
        <v>72.46422996000004</v>
      </c>
      <c r="K38" s="92">
        <v>76</v>
      </c>
      <c r="L38" s="92">
        <v>82</v>
      </c>
      <c r="M38" s="96">
        <v>302</v>
      </c>
      <c r="N38" s="92"/>
      <c r="O38" s="92">
        <v>85</v>
      </c>
      <c r="P38" s="92">
        <v>87</v>
      </c>
      <c r="Q38" s="92">
        <v>97</v>
      </c>
      <c r="R38" s="92">
        <v>94</v>
      </c>
      <c r="S38" s="92">
        <v>364</v>
      </c>
      <c r="U38" s="92">
        <v>105</v>
      </c>
      <c r="V38" s="92">
        <v>108</v>
      </c>
      <c r="W38" s="92">
        <v>116</v>
      </c>
      <c r="X38" s="92">
        <v>114</v>
      </c>
      <c r="Y38" s="92">
        <v>443</v>
      </c>
      <c r="AA38" s="92">
        <v>133</v>
      </c>
      <c r="AB38" s="92">
        <v>134</v>
      </c>
      <c r="AC38" s="92">
        <v>140</v>
      </c>
    </row>
    <row r="39" spans="2:29" ht="15">
      <c r="B39" s="95" t="s">
        <v>91</v>
      </c>
      <c r="C39" s="92">
        <v>49</v>
      </c>
      <c r="D39" s="92">
        <v>61.421143101876666</v>
      </c>
      <c r="E39" s="92">
        <v>49.24220834579033</v>
      </c>
      <c r="F39" s="92">
        <v>56.33664855233299</v>
      </c>
      <c r="G39" s="93">
        <v>216</v>
      </c>
      <c r="H39" s="92"/>
      <c r="I39" s="92">
        <v>50.55330981414074</v>
      </c>
      <c r="J39" s="92">
        <v>53.677523975081264</v>
      </c>
      <c r="K39" s="92">
        <v>44</v>
      </c>
      <c r="L39" s="92">
        <v>45</v>
      </c>
      <c r="M39" s="96">
        <v>194</v>
      </c>
      <c r="N39" s="92"/>
      <c r="O39" s="92">
        <v>41</v>
      </c>
      <c r="P39" s="92">
        <v>41</v>
      </c>
      <c r="Q39" s="92">
        <v>44</v>
      </c>
      <c r="R39" s="92">
        <v>103</v>
      </c>
      <c r="S39" s="92">
        <v>229</v>
      </c>
      <c r="U39" s="92">
        <v>98</v>
      </c>
      <c r="V39" s="92">
        <v>113</v>
      </c>
      <c r="W39" s="92">
        <v>135</v>
      </c>
      <c r="X39" s="92">
        <v>116</v>
      </c>
      <c r="Y39" s="92">
        <v>461</v>
      </c>
      <c r="AA39" s="92">
        <v>104</v>
      </c>
      <c r="AB39" s="92">
        <v>102</v>
      </c>
      <c r="AC39" s="92">
        <v>125</v>
      </c>
    </row>
    <row r="40" spans="2:29" ht="15">
      <c r="B40" s="94" t="s">
        <v>92</v>
      </c>
      <c r="C40" s="92">
        <v>38</v>
      </c>
      <c r="D40" s="92">
        <v>43.675372304399986</v>
      </c>
      <c r="E40" s="92">
        <v>48.89076953540044</v>
      </c>
      <c r="F40" s="92">
        <v>41.43385816019958</v>
      </c>
      <c r="G40" s="93">
        <v>172</v>
      </c>
      <c r="H40" s="92"/>
      <c r="I40" s="92">
        <v>46.08226005999999</v>
      </c>
      <c r="J40" s="92">
        <v>59.06720610000003</v>
      </c>
      <c r="K40" s="92">
        <v>68</v>
      </c>
      <c r="L40" s="92">
        <v>71</v>
      </c>
      <c r="M40" s="92">
        <v>244</v>
      </c>
      <c r="N40" s="92"/>
      <c r="O40" s="92">
        <v>68</v>
      </c>
      <c r="P40" s="92">
        <v>70</v>
      </c>
      <c r="Q40" s="92">
        <v>73</v>
      </c>
      <c r="R40" s="92">
        <v>73</v>
      </c>
      <c r="S40" s="92">
        <v>283</v>
      </c>
      <c r="U40" s="92">
        <v>75</v>
      </c>
      <c r="V40" s="92">
        <v>81</v>
      </c>
      <c r="W40" s="92">
        <v>84</v>
      </c>
      <c r="X40" s="92">
        <v>82</v>
      </c>
      <c r="Y40" s="92">
        <v>321</v>
      </c>
      <c r="AA40" s="92">
        <v>77</v>
      </c>
      <c r="AB40" s="92">
        <v>73</v>
      </c>
      <c r="AC40" s="92">
        <v>79</v>
      </c>
    </row>
    <row r="41" spans="2:29" ht="15">
      <c r="B41" s="88" t="s">
        <v>82</v>
      </c>
      <c r="C41" s="92">
        <v>141</v>
      </c>
      <c r="D41" s="92">
        <v>147.37307132</v>
      </c>
      <c r="E41" s="92">
        <v>131.20769362000004</v>
      </c>
      <c r="F41" s="92">
        <v>136.41923505999995</v>
      </c>
      <c r="G41" s="93">
        <v>556</v>
      </c>
      <c r="H41" s="92"/>
      <c r="I41" s="92">
        <v>136.12131809000005</v>
      </c>
      <c r="J41" s="92">
        <v>136.38588601999993</v>
      </c>
      <c r="K41" s="92">
        <v>152</v>
      </c>
      <c r="L41" s="92">
        <v>155</v>
      </c>
      <c r="M41" s="92">
        <v>579</v>
      </c>
      <c r="N41" s="92"/>
      <c r="O41" s="92">
        <v>127</v>
      </c>
      <c r="P41" s="92">
        <v>129</v>
      </c>
      <c r="Q41" s="92">
        <v>115</v>
      </c>
      <c r="R41" s="92">
        <v>115</v>
      </c>
      <c r="S41" s="92">
        <v>486</v>
      </c>
      <c r="U41" s="92">
        <v>119</v>
      </c>
      <c r="V41" s="92">
        <v>115</v>
      </c>
      <c r="W41" s="92">
        <v>111</v>
      </c>
      <c r="X41" s="92">
        <v>105</v>
      </c>
      <c r="Y41" s="92">
        <v>449</v>
      </c>
      <c r="AA41" s="92">
        <v>99</v>
      </c>
      <c r="AB41" s="92">
        <v>93</v>
      </c>
      <c r="AC41" s="92">
        <v>91</v>
      </c>
    </row>
    <row r="42" spans="2:29" ht="15">
      <c r="B42" s="88" t="s">
        <v>83</v>
      </c>
      <c r="C42" s="92">
        <v>30.97749084</v>
      </c>
      <c r="D42" s="92">
        <v>31.003822277457623</v>
      </c>
      <c r="E42" s="92">
        <v>26.62607907000001</v>
      </c>
      <c r="F42" s="92">
        <v>25.392607812542373</v>
      </c>
      <c r="G42" s="93">
        <v>114</v>
      </c>
      <c r="H42" s="92"/>
      <c r="I42" s="92">
        <v>29.33367469</v>
      </c>
      <c r="J42" s="92">
        <v>29.417201280000004</v>
      </c>
      <c r="K42" s="92">
        <v>31</v>
      </c>
      <c r="L42" s="92">
        <v>26</v>
      </c>
      <c r="M42" s="92">
        <v>115</v>
      </c>
      <c r="N42" s="92"/>
      <c r="O42" s="92">
        <v>26</v>
      </c>
      <c r="P42" s="92">
        <v>27</v>
      </c>
      <c r="Q42" s="92">
        <v>24</v>
      </c>
      <c r="R42" s="92">
        <v>26</v>
      </c>
      <c r="S42" s="92">
        <v>101</v>
      </c>
      <c r="U42" s="92">
        <v>26</v>
      </c>
      <c r="V42" s="92">
        <v>25</v>
      </c>
      <c r="W42" s="92">
        <v>24</v>
      </c>
      <c r="X42" s="92">
        <v>23</v>
      </c>
      <c r="Y42" s="92">
        <v>99</v>
      </c>
      <c r="AA42" s="92">
        <v>24</v>
      </c>
      <c r="AB42" s="92">
        <v>24</v>
      </c>
      <c r="AC42" s="92">
        <v>24</v>
      </c>
    </row>
    <row r="43" spans="2:29" ht="15">
      <c r="B43" s="88" t="s">
        <v>84</v>
      </c>
      <c r="C43" s="92">
        <v>18.02250916</v>
      </c>
      <c r="D43" s="92">
        <v>2.1175591953412507</v>
      </c>
      <c r="E43" s="92">
        <v>2.7062331446301116</v>
      </c>
      <c r="F43" s="92">
        <v>10.15369850002864</v>
      </c>
      <c r="G43" s="93">
        <v>33</v>
      </c>
      <c r="H43" s="92"/>
      <c r="I43" s="92">
        <v>7.824910689999999</v>
      </c>
      <c r="J43" s="92">
        <v>30.657958140000016</v>
      </c>
      <c r="K43" s="92">
        <v>18</v>
      </c>
      <c r="L43" s="92">
        <v>51</v>
      </c>
      <c r="M43" s="92">
        <v>108</v>
      </c>
      <c r="N43" s="92"/>
      <c r="O43" s="92">
        <v>38</v>
      </c>
      <c r="P43" s="92">
        <v>31</v>
      </c>
      <c r="Q43" s="92">
        <v>39</v>
      </c>
      <c r="R43" s="92">
        <v>71</v>
      </c>
      <c r="S43" s="92">
        <v>179</v>
      </c>
      <c r="U43" s="92">
        <v>61</v>
      </c>
      <c r="V43" s="92">
        <v>47</v>
      </c>
      <c r="W43" s="92">
        <v>61</v>
      </c>
      <c r="X43" s="92">
        <v>76</v>
      </c>
      <c r="Y43" s="92">
        <v>245</v>
      </c>
      <c r="AA43" s="92">
        <v>51</v>
      </c>
      <c r="AB43" s="92">
        <v>64</v>
      </c>
      <c r="AC43" s="92">
        <v>84</v>
      </c>
    </row>
    <row r="44" spans="2:29" ht="15">
      <c r="B44" s="88" t="s">
        <v>85</v>
      </c>
      <c r="C44" s="92">
        <v>-64</v>
      </c>
      <c r="D44" s="92">
        <v>-55.805527659399914</v>
      </c>
      <c r="E44" s="92">
        <v>-58.619896813452485</v>
      </c>
      <c r="F44" s="92">
        <v>-57.57457552714759</v>
      </c>
      <c r="G44" s="93">
        <v>-236</v>
      </c>
      <c r="H44" s="92"/>
      <c r="I44" s="92">
        <v>-67.97696665224062</v>
      </c>
      <c r="J44" s="92">
        <v>-82.24630231611461</v>
      </c>
      <c r="K44" s="92">
        <v>-82</v>
      </c>
      <c r="L44" s="92">
        <v>-90</v>
      </c>
      <c r="M44" s="92">
        <v>-322</v>
      </c>
      <c r="N44" s="92"/>
      <c r="O44" s="92">
        <v>-75</v>
      </c>
      <c r="P44" s="92">
        <v>-69</v>
      </c>
      <c r="Q44" s="92">
        <v>-73</v>
      </c>
      <c r="R44" s="92">
        <v>-88</v>
      </c>
      <c r="S44" s="92">
        <v>-305</v>
      </c>
      <c r="U44" s="92">
        <v>-81</v>
      </c>
      <c r="V44" s="92">
        <v>-83</v>
      </c>
      <c r="W44" s="92">
        <v>-85</v>
      </c>
      <c r="X44" s="92">
        <v>-88</v>
      </c>
      <c r="Y44" s="92">
        <v>-338</v>
      </c>
      <c r="AA44" s="92">
        <v>-82</v>
      </c>
      <c r="AB44" s="92">
        <v>-82</v>
      </c>
      <c r="AC44" s="92">
        <v>-93</v>
      </c>
    </row>
    <row r="45" spans="2:29" ht="15">
      <c r="B45" s="81" t="s">
        <v>87</v>
      </c>
      <c r="C45" s="97">
        <v>2420</v>
      </c>
      <c r="D45" s="97">
        <v>2551.6274001507263</v>
      </c>
      <c r="E45" s="97">
        <v>2613.910156236505</v>
      </c>
      <c r="F45" s="97">
        <v>2509.4624436127674</v>
      </c>
      <c r="G45" s="98">
        <v>10095</v>
      </c>
      <c r="H45" s="99"/>
      <c r="I45" s="97">
        <v>2507.1963963789008</v>
      </c>
      <c r="J45" s="97">
        <v>2639.748637049654</v>
      </c>
      <c r="K45" s="97">
        <v>2668</v>
      </c>
      <c r="L45" s="97">
        <v>2630</v>
      </c>
      <c r="M45" s="97">
        <v>10445</v>
      </c>
      <c r="N45" s="99"/>
      <c r="O45" s="97">
        <v>2583</v>
      </c>
      <c r="P45" s="97">
        <v>2653</v>
      </c>
      <c r="Q45" s="97">
        <v>2685</v>
      </c>
      <c r="R45" s="97">
        <v>2790</v>
      </c>
      <c r="S45" s="97">
        <v>10711</v>
      </c>
      <c r="U45" s="97">
        <v>2881</v>
      </c>
      <c r="V45" s="97">
        <v>2941</v>
      </c>
      <c r="W45" s="97">
        <v>3011</v>
      </c>
      <c r="X45" s="97">
        <v>2967</v>
      </c>
      <c r="Y45" s="97">
        <v>11800</v>
      </c>
      <c r="AA45" s="97">
        <v>2927</v>
      </c>
      <c r="AB45" s="97">
        <v>3005</v>
      </c>
      <c r="AC45" s="97">
        <v>3092</v>
      </c>
    </row>
    <row r="46" spans="2:29" ht="15">
      <c r="B46" s="100" t="s">
        <v>86</v>
      </c>
      <c r="C46" s="92">
        <v>3</v>
      </c>
      <c r="D46" s="92">
        <v>3.5359999999999996</v>
      </c>
      <c r="E46" s="92">
        <v>0</v>
      </c>
      <c r="F46" s="92">
        <v>93.464</v>
      </c>
      <c r="G46" s="93">
        <v>100</v>
      </c>
      <c r="H46" s="99"/>
      <c r="I46" s="92">
        <v>1.3256587542000002</v>
      </c>
      <c r="J46" s="92">
        <v>2.0924930374999997</v>
      </c>
      <c r="K46" s="92">
        <v>0</v>
      </c>
      <c r="L46" s="92">
        <v>120</v>
      </c>
      <c r="M46" s="92">
        <v>123</v>
      </c>
      <c r="N46" s="99"/>
      <c r="O46" s="92">
        <v>1</v>
      </c>
      <c r="P46" s="92">
        <v>13</v>
      </c>
      <c r="Q46" s="92">
        <v>22</v>
      </c>
      <c r="R46" s="92">
        <v>105</v>
      </c>
      <c r="S46" s="92">
        <v>141</v>
      </c>
      <c r="U46" s="92">
        <v>6</v>
      </c>
      <c r="V46" s="92">
        <v>27</v>
      </c>
      <c r="W46" s="92">
        <v>55</v>
      </c>
      <c r="X46" s="92">
        <v>52</v>
      </c>
      <c r="Y46" s="92">
        <v>140</v>
      </c>
      <c r="AA46" s="92">
        <v>33</v>
      </c>
      <c r="AB46" s="92">
        <v>177</v>
      </c>
      <c r="AC46" s="92">
        <v>146</v>
      </c>
    </row>
    <row r="47" spans="2:29" ht="15">
      <c r="B47" s="81" t="s">
        <v>161</v>
      </c>
      <c r="C47" s="97">
        <v>2423</v>
      </c>
      <c r="D47" s="97">
        <v>2555.1634001507264</v>
      </c>
      <c r="E47" s="97">
        <v>2613.910156236505</v>
      </c>
      <c r="F47" s="97">
        <v>2602.9264436127673</v>
      </c>
      <c r="G47" s="98">
        <v>10195</v>
      </c>
      <c r="H47" s="99"/>
      <c r="I47" s="97">
        <v>2507.522055133101</v>
      </c>
      <c r="J47" s="97">
        <v>2641.841130087154</v>
      </c>
      <c r="K47" s="97">
        <v>2668</v>
      </c>
      <c r="L47" s="97">
        <v>2750</v>
      </c>
      <c r="M47" s="97">
        <v>10568</v>
      </c>
      <c r="N47" s="99"/>
      <c r="O47" s="97">
        <v>2584</v>
      </c>
      <c r="P47" s="97">
        <v>2666</v>
      </c>
      <c r="Q47" s="97">
        <v>2707</v>
      </c>
      <c r="R47" s="97">
        <v>2895</v>
      </c>
      <c r="S47" s="97">
        <v>10852</v>
      </c>
      <c r="U47" s="97">
        <v>2887</v>
      </c>
      <c r="V47" s="97">
        <v>2968</v>
      </c>
      <c r="W47" s="97">
        <v>3066</v>
      </c>
      <c r="X47" s="97">
        <v>3020</v>
      </c>
      <c r="Y47" s="97">
        <v>11941</v>
      </c>
      <c r="AA47" s="97">
        <v>2960</v>
      </c>
      <c r="AB47" s="97">
        <v>3182</v>
      </c>
      <c r="AC47" s="97">
        <v>3237</v>
      </c>
    </row>
    <row r="48" spans="10:29" ht="15">
      <c r="J48" s="48">
        <f>J36+J37</f>
        <v>1149.783672128732</v>
      </c>
      <c r="U48" s="54"/>
      <c r="V48" s="54"/>
      <c r="AA48" s="54"/>
      <c r="AB48" s="54"/>
      <c r="AC48" s="54"/>
    </row>
    <row r="51" spans="1:29" ht="30">
      <c r="A51" s="50" t="s">
        <v>66</v>
      </c>
      <c r="B51" s="51" t="s">
        <v>98</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0">
        <v>2012</v>
      </c>
      <c r="AB51" s="171"/>
      <c r="AC51" s="171"/>
    </row>
    <row r="52" spans="2:29" ht="15">
      <c r="B52" s="101" t="s">
        <v>21</v>
      </c>
      <c r="C52" s="64" t="s">
        <v>120</v>
      </c>
      <c r="D52" s="64" t="s">
        <v>112</v>
      </c>
      <c r="E52" s="64" t="s">
        <v>113</v>
      </c>
      <c r="F52" s="64" t="s">
        <v>114</v>
      </c>
      <c r="G52" s="65" t="s">
        <v>119</v>
      </c>
      <c r="I52" s="64" t="s">
        <v>15</v>
      </c>
      <c r="J52" s="64" t="s">
        <v>126</v>
      </c>
      <c r="K52" s="64" t="s">
        <v>128</v>
      </c>
      <c r="L52" s="64" t="s">
        <v>130</v>
      </c>
      <c r="M52" s="64" t="s">
        <v>123</v>
      </c>
      <c r="O52" s="64" t="s">
        <v>16</v>
      </c>
      <c r="P52" s="64" t="s">
        <v>127</v>
      </c>
      <c r="Q52" s="64" t="s">
        <v>129</v>
      </c>
      <c r="R52" s="64" t="s">
        <v>131</v>
      </c>
      <c r="S52" s="64" t="s">
        <v>125</v>
      </c>
      <c r="U52" s="66" t="s">
        <v>122</v>
      </c>
      <c r="V52" s="67" t="s">
        <v>133</v>
      </c>
      <c r="W52" s="67" t="s">
        <v>136</v>
      </c>
      <c r="X52" s="67" t="s">
        <v>139</v>
      </c>
      <c r="Y52" s="68" t="s">
        <v>140</v>
      </c>
      <c r="AA52" s="69" t="s">
        <v>149</v>
      </c>
      <c r="AB52" s="67" t="s">
        <v>150</v>
      </c>
      <c r="AC52" s="67" t="s">
        <v>152</v>
      </c>
    </row>
    <row r="53" spans="2:29" ht="17.25">
      <c r="B53" s="102" t="s">
        <v>162</v>
      </c>
      <c r="C53" s="92">
        <v>2675</v>
      </c>
      <c r="D53" s="92">
        <v>2650</v>
      </c>
      <c r="E53" s="92">
        <v>2611</v>
      </c>
      <c r="F53" s="92">
        <v>2734</v>
      </c>
      <c r="G53" s="93">
        <v>2734</v>
      </c>
      <c r="I53" s="92">
        <v>2695</v>
      </c>
      <c r="J53" s="92">
        <v>3122.2693203101053</v>
      </c>
      <c r="K53" s="92">
        <v>3141</v>
      </c>
      <c r="L53" s="92">
        <v>3286</v>
      </c>
      <c r="M53" s="92">
        <v>3286</v>
      </c>
      <c r="O53" s="92">
        <v>3211</v>
      </c>
      <c r="P53" s="92">
        <v>3196</v>
      </c>
      <c r="Q53" s="92">
        <v>3166</v>
      </c>
      <c r="R53" s="92">
        <v>3517</v>
      </c>
      <c r="S53" s="92">
        <v>3517</v>
      </c>
      <c r="U53" s="92">
        <v>3466</v>
      </c>
      <c r="V53" s="92">
        <v>3439</v>
      </c>
      <c r="W53" s="92">
        <v>3459</v>
      </c>
      <c r="X53" s="92">
        <v>3540</v>
      </c>
      <c r="Y53" s="92">
        <v>3540</v>
      </c>
      <c r="AA53" s="92">
        <v>3474</v>
      </c>
      <c r="AB53" s="92">
        <v>3597</v>
      </c>
      <c r="AC53" s="92">
        <v>3768</v>
      </c>
    </row>
    <row r="54" spans="2:29" ht="17.25">
      <c r="B54" s="102" t="s">
        <v>163</v>
      </c>
      <c r="C54" s="92">
        <v>6313</v>
      </c>
      <c r="D54" s="92">
        <v>6263</v>
      </c>
      <c r="E54" s="92">
        <v>6371</v>
      </c>
      <c r="F54" s="92">
        <v>6588</v>
      </c>
      <c r="G54" s="93">
        <v>6588</v>
      </c>
      <c r="I54" s="92">
        <v>6431</v>
      </c>
      <c r="J54" s="92">
        <v>6493.000423123258</v>
      </c>
      <c r="K54" s="92">
        <v>6710</v>
      </c>
      <c r="L54" s="92">
        <v>6920</v>
      </c>
      <c r="M54" s="92">
        <v>6920</v>
      </c>
      <c r="O54" s="92">
        <v>6823</v>
      </c>
      <c r="P54" s="92">
        <v>6768</v>
      </c>
      <c r="Q54" s="92">
        <v>6726</v>
      </c>
      <c r="R54" s="92">
        <v>7435</v>
      </c>
      <c r="S54" s="92">
        <v>7435</v>
      </c>
      <c r="U54" s="92">
        <v>7399</v>
      </c>
      <c r="V54" s="92">
        <v>7626</v>
      </c>
      <c r="W54" s="92">
        <v>7858</v>
      </c>
      <c r="X54" s="92">
        <v>8156</v>
      </c>
      <c r="Y54" s="92">
        <v>8156</v>
      </c>
      <c r="AA54" s="92">
        <v>8197</v>
      </c>
      <c r="AB54" s="92">
        <v>8263</v>
      </c>
      <c r="AC54" s="92">
        <v>8257</v>
      </c>
    </row>
    <row r="55" spans="2:29" ht="17.25">
      <c r="B55" s="102" t="s">
        <v>164</v>
      </c>
      <c r="C55" s="92">
        <v>2267</v>
      </c>
      <c r="D55" s="92">
        <v>2365</v>
      </c>
      <c r="E55" s="92">
        <v>2373</v>
      </c>
      <c r="F55" s="92">
        <v>2295</v>
      </c>
      <c r="G55" s="93">
        <v>2295</v>
      </c>
      <c r="I55" s="92">
        <v>2455</v>
      </c>
      <c r="J55" s="92">
        <v>2535.1369367039106</v>
      </c>
      <c r="K55" s="92">
        <v>2527</v>
      </c>
      <c r="L55" s="92">
        <v>2441</v>
      </c>
      <c r="M55" s="92">
        <v>2441</v>
      </c>
      <c r="O55" s="92">
        <v>2525</v>
      </c>
      <c r="P55" s="92">
        <v>2524</v>
      </c>
      <c r="Q55" s="92">
        <v>2634</v>
      </c>
      <c r="R55" s="92">
        <v>2929</v>
      </c>
      <c r="S55" s="92">
        <v>2929</v>
      </c>
      <c r="U55" s="92">
        <v>3164</v>
      </c>
      <c r="V55" s="92">
        <v>3281</v>
      </c>
      <c r="W55" s="92">
        <v>3443</v>
      </c>
      <c r="X55" s="92">
        <v>3499</v>
      </c>
      <c r="Y55" s="92">
        <v>3499</v>
      </c>
      <c r="AA55" s="92">
        <v>3637</v>
      </c>
      <c r="AB55" s="92">
        <v>3668</v>
      </c>
      <c r="AC55" s="92">
        <v>3762</v>
      </c>
    </row>
    <row r="56" spans="2:29" ht="15">
      <c r="B56" s="102" t="s">
        <v>22</v>
      </c>
      <c r="C56" s="92">
        <v>2034</v>
      </c>
      <c r="D56" s="92">
        <v>1103</v>
      </c>
      <c r="E56" s="92">
        <v>1109</v>
      </c>
      <c r="F56" s="92">
        <v>1042</v>
      </c>
      <c r="G56" s="93">
        <v>1042</v>
      </c>
      <c r="I56" s="92">
        <v>927</v>
      </c>
      <c r="J56" s="92">
        <v>730.9781621278571</v>
      </c>
      <c r="K56" s="92">
        <v>856</v>
      </c>
      <c r="L56" s="92">
        <v>754</v>
      </c>
      <c r="M56" s="92">
        <v>754</v>
      </c>
      <c r="O56" s="92">
        <v>727</v>
      </c>
      <c r="P56" s="92">
        <v>811</v>
      </c>
      <c r="Q56" s="92">
        <v>917</v>
      </c>
      <c r="R56" s="92">
        <v>1219</v>
      </c>
      <c r="S56" s="92">
        <v>1219</v>
      </c>
      <c r="U56" s="92">
        <v>1133</v>
      </c>
      <c r="V56" s="92">
        <v>858</v>
      </c>
      <c r="W56" s="92">
        <v>957</v>
      </c>
      <c r="X56" s="92">
        <v>979</v>
      </c>
      <c r="Y56" s="92">
        <v>979</v>
      </c>
      <c r="AA56" s="92">
        <v>1063</v>
      </c>
      <c r="AB56" s="92">
        <v>930</v>
      </c>
      <c r="AC56" s="92">
        <v>1038</v>
      </c>
    </row>
    <row r="57" spans="2:29" ht="15">
      <c r="B57" s="103" t="s">
        <v>165</v>
      </c>
      <c r="C57" s="104">
        <v>13289</v>
      </c>
      <c r="D57" s="104">
        <v>12381</v>
      </c>
      <c r="E57" s="104">
        <v>12464</v>
      </c>
      <c r="F57" s="104">
        <v>12659</v>
      </c>
      <c r="G57" s="105">
        <v>12659</v>
      </c>
      <c r="I57" s="104">
        <v>12508</v>
      </c>
      <c r="J57" s="104">
        <v>12881.384842265132</v>
      </c>
      <c r="K57" s="104">
        <v>13234</v>
      </c>
      <c r="L57" s="104">
        <v>13401</v>
      </c>
      <c r="M57" s="104">
        <v>13401</v>
      </c>
      <c r="O57" s="104">
        <v>13286</v>
      </c>
      <c r="P57" s="104">
        <v>13299</v>
      </c>
      <c r="Q57" s="104">
        <v>13443</v>
      </c>
      <c r="R57" s="104">
        <v>15100</v>
      </c>
      <c r="S57" s="104">
        <v>15100</v>
      </c>
      <c r="U57" s="104">
        <v>15162</v>
      </c>
      <c r="V57" s="104">
        <v>15204</v>
      </c>
      <c r="W57" s="104">
        <v>15717</v>
      </c>
      <c r="X57" s="104">
        <v>16174</v>
      </c>
      <c r="Y57" s="104">
        <v>16174</v>
      </c>
      <c r="AA57" s="104">
        <v>16371</v>
      </c>
      <c r="AB57" s="104">
        <v>16458</v>
      </c>
      <c r="AC57" s="104">
        <v>16825</v>
      </c>
    </row>
    <row r="58" spans="2:29" ht="15">
      <c r="B58" s="102" t="s">
        <v>2</v>
      </c>
      <c r="C58" s="92">
        <v>3260</v>
      </c>
      <c r="D58" s="92">
        <v>3260</v>
      </c>
      <c r="E58" s="92">
        <v>3260</v>
      </c>
      <c r="F58" s="92">
        <v>3260</v>
      </c>
      <c r="G58" s="93">
        <v>3260</v>
      </c>
      <c r="I58" s="92">
        <v>3260</v>
      </c>
      <c r="J58" s="92">
        <v>3260.2483000499997</v>
      </c>
      <c r="K58" s="92">
        <v>3260</v>
      </c>
      <c r="L58" s="92">
        <v>3260</v>
      </c>
      <c r="M58" s="92">
        <v>3260</v>
      </c>
      <c r="O58" s="92">
        <v>3260</v>
      </c>
      <c r="P58" s="92">
        <v>3260</v>
      </c>
      <c r="Q58" s="92">
        <v>3260</v>
      </c>
      <c r="R58" s="92">
        <v>3260</v>
      </c>
      <c r="S58" s="92">
        <v>3260</v>
      </c>
      <c r="U58" s="92">
        <v>3260</v>
      </c>
      <c r="V58" s="92">
        <v>3260</v>
      </c>
      <c r="W58" s="92">
        <v>3260</v>
      </c>
      <c r="X58" s="92">
        <v>3260</v>
      </c>
      <c r="Y58" s="92">
        <v>3260</v>
      </c>
      <c r="AA58" s="92">
        <v>3260</v>
      </c>
      <c r="AB58" s="92">
        <v>3260</v>
      </c>
      <c r="AC58" s="92">
        <v>3260</v>
      </c>
    </row>
    <row r="59" spans="2:29" ht="15">
      <c r="B59" s="102" t="s">
        <v>23</v>
      </c>
      <c r="C59" s="92">
        <v>3124</v>
      </c>
      <c r="D59" s="92">
        <v>1133</v>
      </c>
      <c r="E59" s="92">
        <v>1783</v>
      </c>
      <c r="F59" s="92">
        <v>1853</v>
      </c>
      <c r="G59" s="93">
        <v>1853</v>
      </c>
      <c r="I59" s="92">
        <v>2061</v>
      </c>
      <c r="J59" s="92">
        <v>1276.2666198852312</v>
      </c>
      <c r="K59" s="92">
        <v>1740</v>
      </c>
      <c r="L59" s="92">
        <v>2162</v>
      </c>
      <c r="M59" s="92">
        <v>2162</v>
      </c>
      <c r="O59" s="92">
        <v>2686</v>
      </c>
      <c r="P59" s="92">
        <v>1678</v>
      </c>
      <c r="Q59" s="92">
        <v>2429</v>
      </c>
      <c r="R59" s="92">
        <v>2915</v>
      </c>
      <c r="S59" s="92">
        <v>2915</v>
      </c>
      <c r="U59" s="92">
        <v>3497</v>
      </c>
      <c r="V59" s="92">
        <v>1690</v>
      </c>
      <c r="W59" s="92">
        <v>2006</v>
      </c>
      <c r="X59" s="92">
        <v>2509</v>
      </c>
      <c r="Y59" s="92">
        <v>2509</v>
      </c>
      <c r="AA59" s="92">
        <v>3167</v>
      </c>
      <c r="AB59" s="92">
        <v>1826</v>
      </c>
      <c r="AC59" s="92">
        <v>2450</v>
      </c>
    </row>
    <row r="60" spans="2:29" ht="17.25">
      <c r="B60" s="102" t="s">
        <v>166</v>
      </c>
      <c r="C60" s="92">
        <v>2464</v>
      </c>
      <c r="D60" s="92">
        <v>2942</v>
      </c>
      <c r="E60" s="92">
        <v>3322</v>
      </c>
      <c r="F60" s="92">
        <v>3455</v>
      </c>
      <c r="G60" s="93">
        <v>3455</v>
      </c>
      <c r="I60" s="92">
        <v>3206</v>
      </c>
      <c r="J60" s="92">
        <v>4483.94495492</v>
      </c>
      <c r="K60" s="92">
        <v>4418</v>
      </c>
      <c r="L60" s="92">
        <v>3974</v>
      </c>
      <c r="M60" s="92">
        <v>3974</v>
      </c>
      <c r="O60" s="92">
        <v>3501</v>
      </c>
      <c r="P60" s="92">
        <v>4576</v>
      </c>
      <c r="Q60" s="92">
        <v>3964</v>
      </c>
      <c r="R60" s="92">
        <v>4199</v>
      </c>
      <c r="S60" s="92">
        <v>4199</v>
      </c>
      <c r="U60" s="92">
        <v>3756</v>
      </c>
      <c r="V60" s="92">
        <v>5775</v>
      </c>
      <c r="W60" s="92">
        <v>5755</v>
      </c>
      <c r="X60" s="92">
        <v>5346</v>
      </c>
      <c r="Y60" s="92">
        <v>5346</v>
      </c>
      <c r="AA60" s="92">
        <v>5312</v>
      </c>
      <c r="AB60" s="92">
        <v>6830</v>
      </c>
      <c r="AC60" s="92">
        <v>6479</v>
      </c>
    </row>
    <row r="61" spans="2:29" ht="15">
      <c r="B61" s="102" t="s">
        <v>24</v>
      </c>
      <c r="C61" s="92">
        <v>997</v>
      </c>
      <c r="D61" s="92">
        <v>872</v>
      </c>
      <c r="E61" s="92">
        <v>887</v>
      </c>
      <c r="F61" s="92">
        <v>667</v>
      </c>
      <c r="G61" s="93">
        <v>667</v>
      </c>
      <c r="I61" s="92">
        <v>689</v>
      </c>
      <c r="J61" s="92">
        <v>713.8305709208473</v>
      </c>
      <c r="K61" s="92">
        <v>732</v>
      </c>
      <c r="L61" s="92">
        <v>634</v>
      </c>
      <c r="M61" s="92">
        <v>634</v>
      </c>
      <c r="O61" s="92">
        <v>656</v>
      </c>
      <c r="P61" s="92">
        <v>680</v>
      </c>
      <c r="Q61" s="92">
        <v>659</v>
      </c>
      <c r="R61" s="92">
        <v>607</v>
      </c>
      <c r="S61" s="92">
        <v>607</v>
      </c>
      <c r="U61" s="92">
        <v>615</v>
      </c>
      <c r="V61" s="92">
        <v>622</v>
      </c>
      <c r="W61" s="92">
        <v>621</v>
      </c>
      <c r="X61" s="92">
        <v>563</v>
      </c>
      <c r="Y61" s="92">
        <v>563</v>
      </c>
      <c r="AA61" s="92">
        <v>583</v>
      </c>
      <c r="AB61" s="92">
        <v>645</v>
      </c>
      <c r="AC61" s="92">
        <v>664</v>
      </c>
    </row>
    <row r="62" spans="2:29" ht="17.25">
      <c r="B62" s="102" t="s">
        <v>167</v>
      </c>
      <c r="C62" s="92">
        <v>3444</v>
      </c>
      <c r="D62" s="92">
        <v>4174</v>
      </c>
      <c r="E62" s="92">
        <v>3212</v>
      </c>
      <c r="F62" s="92">
        <v>3424</v>
      </c>
      <c r="G62" s="93">
        <v>3424</v>
      </c>
      <c r="I62" s="92">
        <v>3291</v>
      </c>
      <c r="J62" s="92">
        <v>3147.1861130968</v>
      </c>
      <c r="K62" s="92">
        <v>3084</v>
      </c>
      <c r="L62" s="92">
        <v>3371</v>
      </c>
      <c r="M62" s="92">
        <v>3371</v>
      </c>
      <c r="O62" s="92">
        <v>3183</v>
      </c>
      <c r="P62" s="92">
        <v>3105</v>
      </c>
      <c r="Q62" s="92">
        <v>3132</v>
      </c>
      <c r="R62" s="92">
        <v>4119</v>
      </c>
      <c r="S62" s="92">
        <v>4119</v>
      </c>
      <c r="U62" s="92">
        <v>4034</v>
      </c>
      <c r="V62" s="92">
        <v>3857</v>
      </c>
      <c r="W62" s="92">
        <v>4075</v>
      </c>
      <c r="X62" s="92">
        <v>4496</v>
      </c>
      <c r="Y62" s="92">
        <v>4496</v>
      </c>
      <c r="AA62" s="92">
        <v>4049</v>
      </c>
      <c r="AB62" s="92">
        <v>3897</v>
      </c>
      <c r="AC62" s="92">
        <v>3972</v>
      </c>
    </row>
    <row r="63" spans="2:29" ht="15">
      <c r="B63" s="103" t="s">
        <v>168</v>
      </c>
      <c r="C63" s="104">
        <v>13289</v>
      </c>
      <c r="D63" s="104">
        <v>12381</v>
      </c>
      <c r="E63" s="104">
        <v>12464</v>
      </c>
      <c r="F63" s="104">
        <v>12659</v>
      </c>
      <c r="G63" s="105">
        <v>12659</v>
      </c>
      <c r="I63" s="104">
        <v>12508</v>
      </c>
      <c r="J63" s="104">
        <v>12881.476558872877</v>
      </c>
      <c r="K63" s="104">
        <v>13234</v>
      </c>
      <c r="L63" s="104">
        <v>13401</v>
      </c>
      <c r="M63" s="104">
        <v>13401</v>
      </c>
      <c r="O63" s="104">
        <v>13286</v>
      </c>
      <c r="P63" s="104">
        <v>13299</v>
      </c>
      <c r="Q63" s="104">
        <v>13443</v>
      </c>
      <c r="R63" s="104">
        <v>15100</v>
      </c>
      <c r="S63" s="104">
        <v>15100</v>
      </c>
      <c r="U63" s="104">
        <v>15162</v>
      </c>
      <c r="V63" s="104">
        <v>15204</v>
      </c>
      <c r="W63" s="104">
        <v>15717</v>
      </c>
      <c r="X63" s="104">
        <v>16174</v>
      </c>
      <c r="Y63" s="104">
        <v>16174</v>
      </c>
      <c r="AA63" s="104">
        <v>16371</v>
      </c>
      <c r="AB63" s="104">
        <v>16458</v>
      </c>
      <c r="AC63" s="104">
        <v>16825</v>
      </c>
    </row>
    <row r="64" spans="2:7" ht="15">
      <c r="B64" s="106" t="s">
        <v>47</v>
      </c>
      <c r="G64" s="106"/>
    </row>
    <row r="65" spans="2:7" ht="15">
      <c r="B65" s="88" t="s">
        <v>48</v>
      </c>
      <c r="G65" s="106"/>
    </row>
    <row r="66" spans="2:21" ht="30">
      <c r="B66" s="107" t="s">
        <v>58</v>
      </c>
      <c r="C66" s="108"/>
      <c r="D66" s="108"/>
      <c r="E66" s="108"/>
      <c r="F66" s="108"/>
      <c r="G66" s="106"/>
      <c r="H66" s="108"/>
      <c r="I66" s="108"/>
      <c r="M66" s="108"/>
      <c r="O66" s="108"/>
      <c r="S66" s="108"/>
      <c r="U66" s="108"/>
    </row>
    <row r="67" spans="2:21" ht="30">
      <c r="B67" s="106" t="s">
        <v>59</v>
      </c>
      <c r="C67" s="109"/>
      <c r="D67" s="109"/>
      <c r="E67" s="109"/>
      <c r="F67" s="109"/>
      <c r="G67" s="106"/>
      <c r="H67" s="109"/>
      <c r="I67" s="109"/>
      <c r="M67" s="109"/>
      <c r="O67" s="109"/>
      <c r="S67" s="109"/>
      <c r="U67" s="109"/>
    </row>
    <row r="68" spans="2:21" ht="60">
      <c r="B68" s="106" t="s">
        <v>169</v>
      </c>
      <c r="C68" s="109"/>
      <c r="D68" s="109"/>
      <c r="E68" s="109"/>
      <c r="F68" s="109"/>
      <c r="G68" s="106"/>
      <c r="H68" s="109"/>
      <c r="I68" s="109"/>
      <c r="M68" s="109"/>
      <c r="O68" s="109"/>
      <c r="S68" s="109"/>
      <c r="U68" s="109"/>
    </row>
    <row r="69" spans="2:7" ht="15">
      <c r="B69" s="88"/>
      <c r="G69" s="88"/>
    </row>
    <row r="70" spans="2:7" ht="15">
      <c r="B70" s="88"/>
      <c r="G70" s="88"/>
    </row>
    <row r="72" spans="1:29" ht="30">
      <c r="A72" s="50" t="s">
        <v>66</v>
      </c>
      <c r="B72" s="51" t="s">
        <v>99</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0">
        <v>2012</v>
      </c>
      <c r="AB72" s="171"/>
      <c r="AC72" s="171"/>
    </row>
    <row r="73" spans="2:29" ht="15">
      <c r="B73" s="101" t="s">
        <v>21</v>
      </c>
      <c r="C73" s="64" t="s">
        <v>120</v>
      </c>
      <c r="D73" s="64" t="s">
        <v>112</v>
      </c>
      <c r="E73" s="64" t="s">
        <v>113</v>
      </c>
      <c r="F73" s="64" t="s">
        <v>114</v>
      </c>
      <c r="G73" s="65" t="s">
        <v>119</v>
      </c>
      <c r="I73" s="64" t="s">
        <v>15</v>
      </c>
      <c r="J73" s="64" t="s">
        <v>126</v>
      </c>
      <c r="K73" s="64" t="s">
        <v>128</v>
      </c>
      <c r="L73" s="64" t="s">
        <v>130</v>
      </c>
      <c r="M73" s="64" t="s">
        <v>123</v>
      </c>
      <c r="O73" s="64" t="s">
        <v>16</v>
      </c>
      <c r="P73" s="64" t="s">
        <v>127</v>
      </c>
      <c r="Q73" s="64" t="s">
        <v>129</v>
      </c>
      <c r="R73" s="64" t="s">
        <v>131</v>
      </c>
      <c r="S73" s="64" t="s">
        <v>125</v>
      </c>
      <c r="U73" s="66" t="s">
        <v>122</v>
      </c>
      <c r="V73" s="67" t="s">
        <v>133</v>
      </c>
      <c r="W73" s="67" t="s">
        <v>136</v>
      </c>
      <c r="X73" s="67" t="s">
        <v>139</v>
      </c>
      <c r="Y73" s="68" t="s">
        <v>140</v>
      </c>
      <c r="AA73" s="69" t="s">
        <v>149</v>
      </c>
      <c r="AB73" s="67" t="s">
        <v>150</v>
      </c>
      <c r="AC73" s="67" t="s">
        <v>152</v>
      </c>
    </row>
    <row r="74" spans="2:29" ht="15">
      <c r="B74" s="110" t="s">
        <v>25</v>
      </c>
      <c r="C74" s="111">
        <v>763.523</v>
      </c>
      <c r="D74" s="111">
        <v>559.705</v>
      </c>
      <c r="E74" s="111">
        <v>907.8260000000001</v>
      </c>
      <c r="F74" s="111">
        <v>1106.3919999999998</v>
      </c>
      <c r="G74" s="112">
        <v>3337.446</v>
      </c>
      <c r="I74" s="111">
        <v>674.18402612</v>
      </c>
      <c r="J74" s="111">
        <v>630.2995610599999</v>
      </c>
      <c r="K74" s="111">
        <v>637</v>
      </c>
      <c r="L74" s="111">
        <v>1293</v>
      </c>
      <c r="M74" s="111">
        <v>3235</v>
      </c>
      <c r="O74" s="111">
        <v>643</v>
      </c>
      <c r="P74" s="111">
        <v>913</v>
      </c>
      <c r="Q74" s="111">
        <v>999</v>
      </c>
      <c r="R74" s="111">
        <v>1290</v>
      </c>
      <c r="S74" s="111">
        <v>3844</v>
      </c>
      <c r="U74" s="111">
        <v>722</v>
      </c>
      <c r="V74" s="111">
        <v>863</v>
      </c>
      <c r="W74" s="111">
        <v>1188</v>
      </c>
      <c r="X74" s="111">
        <v>1197</v>
      </c>
      <c r="Y74" s="111">
        <v>3970</v>
      </c>
      <c r="AA74" s="111">
        <v>347</v>
      </c>
      <c r="AB74" s="111">
        <v>842</v>
      </c>
      <c r="AC74" s="111">
        <v>1217</v>
      </c>
    </row>
    <row r="75" spans="2:29" ht="15">
      <c r="B75" s="110" t="s">
        <v>26</v>
      </c>
      <c r="C75" s="111">
        <v>-91</v>
      </c>
      <c r="D75" s="111">
        <v>-218</v>
      </c>
      <c r="E75" s="111">
        <v>-386</v>
      </c>
      <c r="F75" s="111">
        <v>-635</v>
      </c>
      <c r="G75" s="112">
        <v>-1330</v>
      </c>
      <c r="I75" s="111">
        <v>-149</v>
      </c>
      <c r="J75" s="111">
        <v>-804.318</v>
      </c>
      <c r="K75" s="111">
        <v>-423</v>
      </c>
      <c r="L75" s="111">
        <v>-703</v>
      </c>
      <c r="M75" s="111">
        <v>-2079</v>
      </c>
      <c r="O75" s="111">
        <v>-157</v>
      </c>
      <c r="P75" s="111">
        <v>-322</v>
      </c>
      <c r="Q75" s="111">
        <v>-334</v>
      </c>
      <c r="R75" s="111">
        <v>-948</v>
      </c>
      <c r="S75" s="111">
        <v>-1761</v>
      </c>
      <c r="U75" s="111">
        <v>-108</v>
      </c>
      <c r="V75" s="111">
        <v>-526</v>
      </c>
      <c r="W75" s="111">
        <v>-558</v>
      </c>
      <c r="X75" s="111">
        <v>-868</v>
      </c>
      <c r="Y75" s="111">
        <v>-2060</v>
      </c>
      <c r="AA75" s="111">
        <v>-315</v>
      </c>
      <c r="AB75" s="111">
        <v>-538</v>
      </c>
      <c r="AC75" s="111">
        <v>-497</v>
      </c>
    </row>
    <row r="76" spans="2:29" ht="15">
      <c r="B76" s="113" t="s">
        <v>118</v>
      </c>
      <c r="C76" s="114">
        <v>-198</v>
      </c>
      <c r="D76" s="114">
        <v>-262</v>
      </c>
      <c r="E76" s="114">
        <v>-427</v>
      </c>
      <c r="F76" s="114">
        <v>-751</v>
      </c>
      <c r="G76" s="115">
        <v>-1638</v>
      </c>
      <c r="I76" s="114">
        <v>-204</v>
      </c>
      <c r="J76" s="114">
        <v>-862.076</v>
      </c>
      <c r="K76" s="114">
        <v>-482</v>
      </c>
      <c r="L76" s="114">
        <v>-772</v>
      </c>
      <c r="M76" s="114">
        <v>-2321</v>
      </c>
      <c r="O76" s="114">
        <v>-215</v>
      </c>
      <c r="P76" s="114">
        <v>-396</v>
      </c>
      <c r="Q76" s="114">
        <v>-312</v>
      </c>
      <c r="R76" s="114">
        <v>-882</v>
      </c>
      <c r="S76" s="114">
        <v>-1805</v>
      </c>
      <c r="U76" s="114">
        <v>-198</v>
      </c>
      <c r="V76" s="114">
        <v>-567</v>
      </c>
      <c r="W76" s="114">
        <v>-665</v>
      </c>
      <c r="X76" s="114">
        <v>-897</v>
      </c>
      <c r="Y76" s="114">
        <v>-2327</v>
      </c>
      <c r="AA76" s="114">
        <v>-375</v>
      </c>
      <c r="AB76" s="114">
        <v>-658</v>
      </c>
      <c r="AC76" s="114">
        <v>-565</v>
      </c>
    </row>
    <row r="77" spans="2:29" ht="15">
      <c r="B77" s="113" t="s">
        <v>27</v>
      </c>
      <c r="C77" s="114">
        <v>107</v>
      </c>
      <c r="D77" s="114">
        <v>44</v>
      </c>
      <c r="E77" s="114">
        <v>41</v>
      </c>
      <c r="F77" s="114">
        <v>116</v>
      </c>
      <c r="G77" s="115">
        <v>308</v>
      </c>
      <c r="I77" s="114">
        <v>55</v>
      </c>
      <c r="J77" s="114">
        <v>57.75800000000004</v>
      </c>
      <c r="K77" s="114">
        <v>59</v>
      </c>
      <c r="L77" s="114">
        <v>70</v>
      </c>
      <c r="M77" s="114">
        <v>242</v>
      </c>
      <c r="O77" s="114">
        <v>58</v>
      </c>
      <c r="P77" s="114">
        <v>74</v>
      </c>
      <c r="Q77" s="114">
        <v>-21</v>
      </c>
      <c r="R77" s="114">
        <v>-66</v>
      </c>
      <c r="S77" s="114">
        <v>44</v>
      </c>
      <c r="U77" s="114">
        <v>90</v>
      </c>
      <c r="V77" s="114">
        <v>41</v>
      </c>
      <c r="W77" s="114">
        <v>107</v>
      </c>
      <c r="X77" s="114">
        <v>29</v>
      </c>
      <c r="Y77" s="114">
        <v>267</v>
      </c>
      <c r="AA77" s="114">
        <v>60</v>
      </c>
      <c r="AB77" s="114">
        <v>120</v>
      </c>
      <c r="AC77" s="114">
        <v>68</v>
      </c>
    </row>
    <row r="78" spans="2:29" ht="15">
      <c r="B78" s="110" t="s">
        <v>28</v>
      </c>
      <c r="C78" s="111">
        <v>43</v>
      </c>
      <c r="D78" s="111">
        <v>-1289</v>
      </c>
      <c r="E78" s="111">
        <v>-590</v>
      </c>
      <c r="F78" s="111">
        <v>-493</v>
      </c>
      <c r="G78" s="112">
        <v>-2329</v>
      </c>
      <c r="I78" s="111">
        <v>-618</v>
      </c>
      <c r="J78" s="111">
        <v>-15.711999999999989</v>
      </c>
      <c r="K78" s="111">
        <v>-84</v>
      </c>
      <c r="L78" s="111">
        <v>-754</v>
      </c>
      <c r="M78" s="111">
        <v>-1472</v>
      </c>
      <c r="O78" s="111">
        <v>-512</v>
      </c>
      <c r="P78" s="111">
        <v>-540</v>
      </c>
      <c r="Q78" s="111">
        <v>-537</v>
      </c>
      <c r="R78" s="111">
        <v>-215</v>
      </c>
      <c r="S78" s="111">
        <v>-1804</v>
      </c>
      <c r="U78" s="111">
        <v>-667.529</v>
      </c>
      <c r="V78" s="111">
        <v>-532.5820000000001</v>
      </c>
      <c r="W78" s="111">
        <v>-523.6909999999998</v>
      </c>
      <c r="X78" s="111">
        <v>-349.1980000000001</v>
      </c>
      <c r="Y78" s="111">
        <v>-2073</v>
      </c>
      <c r="AA78" s="111">
        <v>86</v>
      </c>
      <c r="AB78" s="111">
        <v>-434</v>
      </c>
      <c r="AC78" s="111">
        <v>-482</v>
      </c>
    </row>
    <row r="79" spans="2:29" ht="17.25">
      <c r="B79" s="116" t="s">
        <v>170</v>
      </c>
      <c r="C79" s="104">
        <v>715.523</v>
      </c>
      <c r="D79" s="104">
        <v>-947.295</v>
      </c>
      <c r="E79" s="104">
        <v>-68.17399999999986</v>
      </c>
      <c r="F79" s="104">
        <v>-21.608000000000175</v>
      </c>
      <c r="G79" s="105">
        <v>-321.5540000000001</v>
      </c>
      <c r="I79" s="104">
        <v>-92.81597388</v>
      </c>
      <c r="J79" s="104">
        <v>-189.7304389400001</v>
      </c>
      <c r="K79" s="104">
        <v>131</v>
      </c>
      <c r="L79" s="104">
        <v>-164</v>
      </c>
      <c r="M79" s="104">
        <v>-316</v>
      </c>
      <c r="O79" s="104">
        <v>-26</v>
      </c>
      <c r="P79" s="104">
        <v>51</v>
      </c>
      <c r="Q79" s="104">
        <v>129</v>
      </c>
      <c r="R79" s="104">
        <v>126</v>
      </c>
      <c r="S79" s="104">
        <v>279</v>
      </c>
      <c r="U79" s="104">
        <v>-53.528999999999996</v>
      </c>
      <c r="V79" s="104">
        <v>-195.5820000000001</v>
      </c>
      <c r="W79" s="104">
        <v>106.3090000000002</v>
      </c>
      <c r="X79" s="104">
        <v>-20.198000000000093</v>
      </c>
      <c r="Y79" s="104">
        <v>-163</v>
      </c>
      <c r="AA79" s="104">
        <v>118</v>
      </c>
      <c r="AB79" s="104">
        <v>-131</v>
      </c>
      <c r="AC79" s="104">
        <v>238</v>
      </c>
    </row>
    <row r="80" spans="2:7" ht="15">
      <c r="B80" s="106" t="s">
        <v>49</v>
      </c>
      <c r="G80" s="106"/>
    </row>
    <row r="81" ht="15">
      <c r="B81" s="106"/>
    </row>
    <row r="82" spans="1:29" ht="30">
      <c r="A82" s="50" t="s">
        <v>66</v>
      </c>
      <c r="B82" s="51" t="s">
        <v>100</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0">
        <v>2012</v>
      </c>
      <c r="AB82" s="171"/>
      <c r="AC82" s="171"/>
    </row>
    <row r="83" spans="2:29" ht="15">
      <c r="B83" s="117" t="s">
        <v>21</v>
      </c>
      <c r="C83" s="64" t="s">
        <v>120</v>
      </c>
      <c r="D83" s="64" t="s">
        <v>112</v>
      </c>
      <c r="E83" s="64" t="s">
        <v>113</v>
      </c>
      <c r="F83" s="64" t="s">
        <v>114</v>
      </c>
      <c r="G83" s="65" t="s">
        <v>119</v>
      </c>
      <c r="I83" s="64" t="s">
        <v>15</v>
      </c>
      <c r="J83" s="64" t="s">
        <v>126</v>
      </c>
      <c r="K83" s="64" t="s">
        <v>128</v>
      </c>
      <c r="L83" s="64" t="s">
        <v>130</v>
      </c>
      <c r="M83" s="64" t="s">
        <v>121</v>
      </c>
      <c r="O83" s="64" t="s">
        <v>16</v>
      </c>
      <c r="P83" s="64" t="s">
        <v>127</v>
      </c>
      <c r="Q83" s="64" t="s">
        <v>129</v>
      </c>
      <c r="R83" s="64" t="s">
        <v>131</v>
      </c>
      <c r="S83" s="64" t="s">
        <v>125</v>
      </c>
      <c r="U83" s="66" t="s">
        <v>122</v>
      </c>
      <c r="V83" s="67" t="s">
        <v>133</v>
      </c>
      <c r="W83" s="67" t="s">
        <v>136</v>
      </c>
      <c r="X83" s="67" t="s">
        <v>139</v>
      </c>
      <c r="Y83" s="68" t="s">
        <v>140</v>
      </c>
      <c r="AA83" s="69" t="s">
        <v>149</v>
      </c>
      <c r="AB83" s="67" t="s">
        <v>150</v>
      </c>
      <c r="AC83" s="67" t="s">
        <v>152</v>
      </c>
    </row>
    <row r="84" spans="2:29" ht="15">
      <c r="B84" s="118" t="s">
        <v>3</v>
      </c>
      <c r="C84" s="119">
        <v>498.527873468332</v>
      </c>
      <c r="D84" s="119">
        <v>495.415217479715</v>
      </c>
      <c r="E84" s="119">
        <v>431.984627821024</v>
      </c>
      <c r="F84" s="119">
        <v>609.288944091243</v>
      </c>
      <c r="G84" s="120">
        <v>2035.21666286031</v>
      </c>
      <c r="I84" s="119">
        <v>470.39734006703867</v>
      </c>
      <c r="J84" s="119">
        <v>482.78015266381675</v>
      </c>
      <c r="K84" s="119">
        <v>419</v>
      </c>
      <c r="L84" s="119">
        <v>530</v>
      </c>
      <c r="M84" s="119">
        <v>1902</v>
      </c>
      <c r="O84" s="119">
        <v>457</v>
      </c>
      <c r="P84" s="119">
        <v>454</v>
      </c>
      <c r="Q84" s="119">
        <v>475</v>
      </c>
      <c r="R84" s="119">
        <v>459</v>
      </c>
      <c r="S84" s="119">
        <v>1844</v>
      </c>
      <c r="T84" s="120"/>
      <c r="U84" s="119">
        <v>502</v>
      </c>
      <c r="V84" s="119">
        <v>508</v>
      </c>
      <c r="W84" s="119">
        <v>489</v>
      </c>
      <c r="X84" s="119">
        <v>569</v>
      </c>
      <c r="Y84" s="119">
        <v>2068</v>
      </c>
      <c r="AA84" s="119">
        <v>534</v>
      </c>
      <c r="AB84" s="119">
        <v>512</v>
      </c>
      <c r="AC84" s="119">
        <v>501</v>
      </c>
    </row>
    <row r="85" spans="2:29" ht="15">
      <c r="B85" s="118" t="s">
        <v>171</v>
      </c>
      <c r="C85" s="119">
        <v>148.99406288</v>
      </c>
      <c r="D85" s="119">
        <v>137.446577026607</v>
      </c>
      <c r="E85" s="119">
        <v>109.133364002837</v>
      </c>
      <c r="F85" s="119">
        <v>96.8559608016676</v>
      </c>
      <c r="G85" s="120">
        <v>492.429964711111</v>
      </c>
      <c r="I85" s="119">
        <v>137.2953281274825</v>
      </c>
      <c r="J85" s="119">
        <v>210.3532700984269</v>
      </c>
      <c r="K85" s="119">
        <v>248</v>
      </c>
      <c r="L85" s="119">
        <v>205</v>
      </c>
      <c r="M85" s="119">
        <v>801</v>
      </c>
      <c r="O85" s="119">
        <v>193</v>
      </c>
      <c r="P85" s="119">
        <v>101</v>
      </c>
      <c r="Q85" s="119">
        <v>111</v>
      </c>
      <c r="R85" s="119">
        <v>119</v>
      </c>
      <c r="S85" s="119">
        <v>524</v>
      </c>
      <c r="T85" s="120"/>
      <c r="U85" s="119">
        <v>126</v>
      </c>
      <c r="V85" s="119">
        <v>154</v>
      </c>
      <c r="W85" s="119">
        <v>167</v>
      </c>
      <c r="X85" s="119">
        <v>172</v>
      </c>
      <c r="Y85" s="119">
        <v>618</v>
      </c>
      <c r="AA85" s="119">
        <v>175</v>
      </c>
      <c r="AB85" s="119">
        <v>201</v>
      </c>
      <c r="AC85" s="119">
        <v>227</v>
      </c>
    </row>
    <row r="86" spans="2:29" ht="15">
      <c r="B86" s="118" t="s">
        <v>110</v>
      </c>
      <c r="C86" s="119">
        <v>23.3004792731282</v>
      </c>
      <c r="D86" s="119">
        <v>35.005105891408</v>
      </c>
      <c r="E86" s="119">
        <v>31.3290136654403</v>
      </c>
      <c r="F86" s="119">
        <v>23.9191402572265</v>
      </c>
      <c r="G86" s="120">
        <v>113.553739087203</v>
      </c>
      <c r="I86" s="119">
        <v>29.319996604375866</v>
      </c>
      <c r="J86" s="119">
        <v>34.33953789286814</v>
      </c>
      <c r="K86" s="119">
        <v>39</v>
      </c>
      <c r="L86" s="119">
        <v>46</v>
      </c>
      <c r="M86" s="119">
        <v>149</v>
      </c>
      <c r="O86" s="119">
        <v>29</v>
      </c>
      <c r="P86" s="119">
        <v>33</v>
      </c>
      <c r="Q86" s="119">
        <v>34</v>
      </c>
      <c r="R86" s="119">
        <v>62</v>
      </c>
      <c r="S86" s="119">
        <v>158</v>
      </c>
      <c r="T86" s="120"/>
      <c r="U86" s="119">
        <v>57</v>
      </c>
      <c r="V86" s="119">
        <v>70</v>
      </c>
      <c r="W86" s="119">
        <v>88</v>
      </c>
      <c r="X86" s="119">
        <v>86</v>
      </c>
      <c r="Y86" s="119">
        <v>301</v>
      </c>
      <c r="AA86" s="119">
        <v>66</v>
      </c>
      <c r="AB86" s="119">
        <v>71</v>
      </c>
      <c r="AC86" s="119">
        <v>89</v>
      </c>
    </row>
    <row r="87" spans="2:29" ht="17.25">
      <c r="B87" s="121" t="s">
        <v>172</v>
      </c>
      <c r="C87" s="119">
        <v>149.758700369901</v>
      </c>
      <c r="D87" s="119">
        <v>183.226109191915</v>
      </c>
      <c r="E87" s="119">
        <v>203.223782795413</v>
      </c>
      <c r="F87" s="119">
        <v>304.844187726114</v>
      </c>
      <c r="G87" s="120">
        <v>841.052780083343</v>
      </c>
      <c r="I87" s="119">
        <v>199.86775913400604</v>
      </c>
      <c r="J87" s="119">
        <v>184.94552408054065</v>
      </c>
      <c r="K87" s="119">
        <v>202</v>
      </c>
      <c r="L87" s="119">
        <v>203</v>
      </c>
      <c r="M87" s="119">
        <v>790</v>
      </c>
      <c r="O87" s="122">
        <v>238</v>
      </c>
      <c r="P87" s="122">
        <v>262</v>
      </c>
      <c r="Q87" s="122">
        <v>249</v>
      </c>
      <c r="R87" s="122">
        <v>273</v>
      </c>
      <c r="S87" s="122">
        <v>1023</v>
      </c>
      <c r="T87" s="120"/>
      <c r="U87" s="119">
        <v>285</v>
      </c>
      <c r="V87" s="119">
        <v>310</v>
      </c>
      <c r="W87" s="119">
        <v>277</v>
      </c>
      <c r="X87" s="119">
        <v>329</v>
      </c>
      <c r="Y87" s="119">
        <v>1200</v>
      </c>
      <c r="AA87" s="119">
        <v>276</v>
      </c>
      <c r="AB87" s="119">
        <v>282</v>
      </c>
      <c r="AC87" s="119">
        <v>260</v>
      </c>
    </row>
    <row r="88" spans="2:29" ht="15">
      <c r="B88" s="121" t="s">
        <v>4</v>
      </c>
      <c r="C88" s="119">
        <v>84.17376351</v>
      </c>
      <c r="D88" s="119">
        <v>146.01534722</v>
      </c>
      <c r="E88" s="119">
        <v>109.27360986</v>
      </c>
      <c r="F88" s="119">
        <v>183.53032994</v>
      </c>
      <c r="G88" s="120">
        <v>522.99305053</v>
      </c>
      <c r="I88" s="119">
        <v>85.09690653525425</v>
      </c>
      <c r="J88" s="119">
        <v>120.16335477286827</v>
      </c>
      <c r="K88" s="119">
        <v>124</v>
      </c>
      <c r="L88" s="119">
        <v>108</v>
      </c>
      <c r="M88" s="119">
        <v>437</v>
      </c>
      <c r="O88" s="119">
        <v>84</v>
      </c>
      <c r="P88" s="119">
        <v>94</v>
      </c>
      <c r="Q88" s="119">
        <v>105</v>
      </c>
      <c r="R88" s="119">
        <v>106</v>
      </c>
      <c r="S88" s="119">
        <v>389</v>
      </c>
      <c r="T88" s="120"/>
      <c r="U88" s="119">
        <v>77</v>
      </c>
      <c r="V88" s="119">
        <v>106</v>
      </c>
      <c r="W88" s="119">
        <v>114</v>
      </c>
      <c r="X88" s="119">
        <v>107</v>
      </c>
      <c r="Y88" s="119">
        <v>404</v>
      </c>
      <c r="AA88" s="119">
        <v>88</v>
      </c>
      <c r="AB88" s="119">
        <v>105</v>
      </c>
      <c r="AC88" s="119">
        <v>117</v>
      </c>
    </row>
    <row r="89" spans="2:29" ht="15">
      <c r="B89" s="121" t="s">
        <v>5</v>
      </c>
      <c r="C89" s="119">
        <v>132.134585908367</v>
      </c>
      <c r="D89" s="119">
        <v>152.429171514372</v>
      </c>
      <c r="E89" s="119">
        <v>154.61243390326</v>
      </c>
      <c r="F89" s="119">
        <v>67.5125790220051</v>
      </c>
      <c r="G89" s="120">
        <v>506.688770348005</v>
      </c>
      <c r="I89" s="119">
        <v>148.48601133194225</v>
      </c>
      <c r="J89" s="119">
        <v>180.24444431064714</v>
      </c>
      <c r="K89" s="119">
        <v>188</v>
      </c>
      <c r="L89" s="119">
        <v>184</v>
      </c>
      <c r="M89" s="119">
        <v>701</v>
      </c>
      <c r="O89" s="119">
        <v>178</v>
      </c>
      <c r="P89" s="119">
        <v>178</v>
      </c>
      <c r="Q89" s="119">
        <v>174</v>
      </c>
      <c r="R89" s="119">
        <v>188</v>
      </c>
      <c r="S89" s="119">
        <v>717</v>
      </c>
      <c r="T89" s="120"/>
      <c r="U89" s="119">
        <v>187</v>
      </c>
      <c r="V89" s="119">
        <v>202</v>
      </c>
      <c r="W89" s="119">
        <v>209</v>
      </c>
      <c r="X89" s="119">
        <v>195</v>
      </c>
      <c r="Y89" s="119">
        <v>793</v>
      </c>
      <c r="AA89" s="119">
        <v>197</v>
      </c>
      <c r="AB89" s="119">
        <v>207</v>
      </c>
      <c r="AC89" s="119">
        <v>210</v>
      </c>
    </row>
    <row r="90" spans="2:29" ht="15">
      <c r="B90" s="121" t="s">
        <v>45</v>
      </c>
      <c r="C90" s="119">
        <v>33.9573745900004</v>
      </c>
      <c r="D90" s="119">
        <v>39.3656009399999</v>
      </c>
      <c r="E90" s="119">
        <v>74.0068275499997</v>
      </c>
      <c r="F90" s="119">
        <v>30.4672707426004</v>
      </c>
      <c r="G90" s="120">
        <v>177.7970738226</v>
      </c>
      <c r="I90" s="119">
        <v>25.10270993182928</v>
      </c>
      <c r="J90" s="119">
        <v>50.61286875425084</v>
      </c>
      <c r="K90" s="119">
        <v>60</v>
      </c>
      <c r="L90" s="119">
        <v>46</v>
      </c>
      <c r="M90" s="119">
        <v>181</v>
      </c>
      <c r="O90" s="119">
        <v>39</v>
      </c>
      <c r="P90" s="119">
        <v>6</v>
      </c>
      <c r="Q90" s="119">
        <v>34</v>
      </c>
      <c r="R90" s="119">
        <v>12</v>
      </c>
      <c r="S90" s="119">
        <v>91</v>
      </c>
      <c r="T90" s="120"/>
      <c r="U90" s="119">
        <v>39</v>
      </c>
      <c r="V90" s="119">
        <v>31</v>
      </c>
      <c r="W90" s="119">
        <v>27</v>
      </c>
      <c r="X90" s="119">
        <v>-102</v>
      </c>
      <c r="Y90" s="119">
        <v>-4</v>
      </c>
      <c r="AA90" s="119">
        <v>27</v>
      </c>
      <c r="AB90" s="119">
        <v>-8</v>
      </c>
      <c r="AC90" s="119">
        <v>58</v>
      </c>
    </row>
    <row r="91" spans="2:29" ht="15">
      <c r="B91" s="121" t="s">
        <v>6</v>
      </c>
      <c r="C91" s="119">
        <v>243.382293792219</v>
      </c>
      <c r="D91" s="119">
        <v>238.89338805912</v>
      </c>
      <c r="E91" s="119">
        <v>243.146273900523</v>
      </c>
      <c r="F91" s="119">
        <v>282.203175548832</v>
      </c>
      <c r="G91" s="120">
        <v>1007.62513130069</v>
      </c>
      <c r="I91" s="119">
        <v>306.64014245574793</v>
      </c>
      <c r="J91" s="119">
        <v>308.6283545821772</v>
      </c>
      <c r="K91" s="119">
        <v>250</v>
      </c>
      <c r="L91" s="119">
        <v>278</v>
      </c>
      <c r="M91" s="119">
        <v>1142</v>
      </c>
      <c r="O91" s="122">
        <v>302</v>
      </c>
      <c r="P91" s="122">
        <v>336</v>
      </c>
      <c r="Q91" s="122">
        <v>249</v>
      </c>
      <c r="R91" s="122">
        <v>259</v>
      </c>
      <c r="S91" s="122">
        <v>1146</v>
      </c>
      <c r="T91" s="120"/>
      <c r="U91" s="119">
        <v>332</v>
      </c>
      <c r="V91" s="119">
        <v>309</v>
      </c>
      <c r="W91" s="119">
        <v>344</v>
      </c>
      <c r="X91" s="119">
        <v>373</v>
      </c>
      <c r="Y91" s="119">
        <v>1359</v>
      </c>
      <c r="AA91" s="119">
        <v>335</v>
      </c>
      <c r="AB91" s="119">
        <v>383</v>
      </c>
      <c r="AC91" s="119">
        <v>348</v>
      </c>
    </row>
    <row r="92" spans="2:29" ht="15">
      <c r="B92" s="123" t="s">
        <v>56</v>
      </c>
      <c r="C92" s="124">
        <v>1314.22913379195</v>
      </c>
      <c r="D92" s="124">
        <v>1427.79651732314</v>
      </c>
      <c r="E92" s="124">
        <v>1356.7099334985</v>
      </c>
      <c r="F92" s="124">
        <v>1598.62158812969</v>
      </c>
      <c r="G92" s="125">
        <v>5697.35717274327</v>
      </c>
      <c r="I92" s="124">
        <v>1402.2061941876768</v>
      </c>
      <c r="J92" s="124">
        <v>1572.067507155596</v>
      </c>
      <c r="K92" s="124">
        <v>1530</v>
      </c>
      <c r="L92" s="124">
        <v>1599</v>
      </c>
      <c r="M92" s="124">
        <v>6103</v>
      </c>
      <c r="O92" s="124">
        <v>1520</v>
      </c>
      <c r="P92" s="124">
        <v>1464</v>
      </c>
      <c r="Q92" s="124">
        <v>1430</v>
      </c>
      <c r="R92" s="124">
        <v>1478</v>
      </c>
      <c r="S92" s="124">
        <v>5892</v>
      </c>
      <c r="T92" s="120"/>
      <c r="U92" s="124">
        <v>1604</v>
      </c>
      <c r="V92" s="124">
        <v>1691</v>
      </c>
      <c r="W92" s="124">
        <v>1716</v>
      </c>
      <c r="X92" s="124">
        <v>1728</v>
      </c>
      <c r="Y92" s="124">
        <v>6739</v>
      </c>
      <c r="AA92" s="124">
        <v>1699</v>
      </c>
      <c r="AB92" s="124">
        <v>1753</v>
      </c>
      <c r="AC92" s="124">
        <v>1809</v>
      </c>
    </row>
    <row r="93" spans="2:29" ht="15">
      <c r="B93" s="121" t="s">
        <v>7</v>
      </c>
      <c r="C93" s="119">
        <v>3</v>
      </c>
      <c r="D93" s="119">
        <v>0.09880199999999961</v>
      </c>
      <c r="E93" s="119">
        <v>2.88287279646018</v>
      </c>
      <c r="F93" s="119">
        <v>85.2159292035398</v>
      </c>
      <c r="G93" s="120">
        <v>91</v>
      </c>
      <c r="I93" s="119">
        <v>1.1731493400000004</v>
      </c>
      <c r="J93" s="119">
        <v>1.8517637499999993</v>
      </c>
      <c r="K93" s="119">
        <v>0</v>
      </c>
      <c r="L93" s="119">
        <v>106</v>
      </c>
      <c r="M93" s="119">
        <v>109</v>
      </c>
      <c r="O93" s="119">
        <v>0</v>
      </c>
      <c r="P93" s="119">
        <v>12</v>
      </c>
      <c r="Q93" s="119">
        <v>20</v>
      </c>
      <c r="R93" s="119">
        <v>93</v>
      </c>
      <c r="S93" s="119">
        <v>125</v>
      </c>
      <c r="T93" s="120"/>
      <c r="U93" s="119">
        <v>5</v>
      </c>
      <c r="V93" s="119">
        <v>24</v>
      </c>
      <c r="W93" s="119">
        <v>49</v>
      </c>
      <c r="X93" s="119">
        <v>46</v>
      </c>
      <c r="Y93" s="119">
        <v>124</v>
      </c>
      <c r="AA93" s="119">
        <v>29</v>
      </c>
      <c r="AB93" s="119">
        <v>157</v>
      </c>
      <c r="AC93" s="119">
        <v>129</v>
      </c>
    </row>
    <row r="94" spans="2:29" ht="15">
      <c r="B94" s="123" t="s">
        <v>57</v>
      </c>
      <c r="C94" s="124">
        <v>1317.22913379195</v>
      </c>
      <c r="D94" s="124">
        <v>1427.69771532314</v>
      </c>
      <c r="E94" s="124">
        <v>1359.59280629496</v>
      </c>
      <c r="F94" s="124">
        <v>1683.83751733323</v>
      </c>
      <c r="G94" s="125">
        <v>5788.35717274327</v>
      </c>
      <c r="I94" s="124">
        <v>1403.3793435276768</v>
      </c>
      <c r="J94" s="124">
        <v>1573.919270905596</v>
      </c>
      <c r="K94" s="124">
        <v>1530</v>
      </c>
      <c r="L94" s="124">
        <v>1705</v>
      </c>
      <c r="M94" s="124">
        <v>6212</v>
      </c>
      <c r="O94" s="124">
        <v>1520</v>
      </c>
      <c r="P94" s="124">
        <v>1476</v>
      </c>
      <c r="Q94" s="124">
        <v>1450</v>
      </c>
      <c r="R94" s="124">
        <v>1571</v>
      </c>
      <c r="S94" s="124">
        <v>6017</v>
      </c>
      <c r="T94" s="120"/>
      <c r="U94" s="124">
        <v>1610</v>
      </c>
      <c r="V94" s="124">
        <v>1714</v>
      </c>
      <c r="W94" s="124">
        <v>1765</v>
      </c>
      <c r="X94" s="124">
        <v>1775</v>
      </c>
      <c r="Y94" s="124">
        <v>6864</v>
      </c>
      <c r="AA94" s="124">
        <v>1728</v>
      </c>
      <c r="AB94" s="124">
        <v>1910</v>
      </c>
      <c r="AC94" s="124">
        <v>1937</v>
      </c>
    </row>
    <row r="95" spans="1:240" ht="30">
      <c r="A95" s="126"/>
      <c r="B95" s="106" t="s">
        <v>173</v>
      </c>
      <c r="C95" s="126"/>
      <c r="D95" s="126"/>
      <c r="E95" s="126"/>
      <c r="F95" s="126"/>
      <c r="G95" s="127"/>
      <c r="H95" s="126"/>
      <c r="I95" s="126"/>
      <c r="J95" s="126"/>
      <c r="K95" s="126"/>
      <c r="L95" s="126"/>
      <c r="M95" s="126"/>
      <c r="N95" s="126"/>
      <c r="O95" s="126"/>
      <c r="P95" s="126"/>
      <c r="Q95" s="126"/>
      <c r="R95" s="126"/>
      <c r="S95" s="126"/>
      <c r="T95" s="126"/>
      <c r="U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row>
    <row r="96" ht="15">
      <c r="G96" s="128"/>
    </row>
    <row r="97" spans="1:29" ht="30">
      <c r="A97" s="50" t="s">
        <v>66</v>
      </c>
      <c r="B97" s="51" t="s">
        <v>101</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0">
        <v>2012</v>
      </c>
      <c r="AB97" s="171"/>
      <c r="AC97" s="171"/>
    </row>
    <row r="98" spans="2:29" ht="15">
      <c r="B98" s="101" t="s">
        <v>21</v>
      </c>
      <c r="C98" s="64" t="s">
        <v>120</v>
      </c>
      <c r="D98" s="64" t="s">
        <v>112</v>
      </c>
      <c r="E98" s="64" t="s">
        <v>113</v>
      </c>
      <c r="F98" s="64" t="s">
        <v>114</v>
      </c>
      <c r="G98" s="65" t="s">
        <v>119</v>
      </c>
      <c r="I98" s="64" t="s">
        <v>15</v>
      </c>
      <c r="J98" s="64" t="s">
        <v>126</v>
      </c>
      <c r="K98" s="64" t="s">
        <v>128</v>
      </c>
      <c r="L98" s="64" t="s">
        <v>130</v>
      </c>
      <c r="M98" s="64" t="s">
        <v>123</v>
      </c>
      <c r="O98" s="64" t="s">
        <v>16</v>
      </c>
      <c r="P98" s="64" t="s">
        <v>127</v>
      </c>
      <c r="Q98" s="64" t="s">
        <v>129</v>
      </c>
      <c r="R98" s="64" t="s">
        <v>131</v>
      </c>
      <c r="S98" s="64" t="s">
        <v>124</v>
      </c>
      <c r="U98" s="66" t="s">
        <v>122</v>
      </c>
      <c r="V98" s="67" t="s">
        <v>133</v>
      </c>
      <c r="W98" s="67" t="s">
        <v>136</v>
      </c>
      <c r="X98" s="67" t="s">
        <v>139</v>
      </c>
      <c r="Y98" s="68" t="s">
        <v>140</v>
      </c>
      <c r="AA98" s="69" t="s">
        <v>149</v>
      </c>
      <c r="AB98" s="67" t="s">
        <v>150</v>
      </c>
      <c r="AC98" s="67" t="s">
        <v>152</v>
      </c>
    </row>
    <row r="99" spans="2:29" ht="15">
      <c r="B99" s="110" t="s">
        <v>29</v>
      </c>
      <c r="C99" s="129">
        <v>2005</v>
      </c>
      <c r="D99" s="129">
        <v>2076.2842526001273</v>
      </c>
      <c r="E99" s="129">
        <v>2099.8842940799586</v>
      </c>
      <c r="F99" s="129">
        <v>2137.8314533199136</v>
      </c>
      <c r="G99" s="130">
        <v>8319</v>
      </c>
      <c r="I99" s="131">
        <v>2043.1259251753415</v>
      </c>
      <c r="J99" s="131">
        <v>2099.3404583432684</v>
      </c>
      <c r="K99" s="131">
        <v>2057</v>
      </c>
      <c r="L99" s="131">
        <v>2187</v>
      </c>
      <c r="M99" s="129">
        <v>8386</v>
      </c>
      <c r="O99" s="131">
        <v>2011</v>
      </c>
      <c r="P99" s="131">
        <v>2093</v>
      </c>
      <c r="Q99" s="131">
        <v>2102</v>
      </c>
      <c r="R99" s="131">
        <v>2305</v>
      </c>
      <c r="S99" s="129">
        <v>8511</v>
      </c>
      <c r="U99" s="131">
        <v>2265</v>
      </c>
      <c r="V99" s="131">
        <v>2292</v>
      </c>
      <c r="W99" s="131">
        <v>2335</v>
      </c>
      <c r="X99" s="131">
        <v>2306</v>
      </c>
      <c r="Y99" s="131">
        <v>9198</v>
      </c>
      <c r="AA99" s="131">
        <v>2255</v>
      </c>
      <c r="AB99" s="131">
        <v>2408</v>
      </c>
      <c r="AC99" s="131">
        <v>2421</v>
      </c>
    </row>
    <row r="100" spans="2:29" ht="15">
      <c r="B100" s="110" t="s">
        <v>9</v>
      </c>
      <c r="C100" s="129">
        <v>1008.7205297680523</v>
      </c>
      <c r="D100" s="129">
        <v>999.047849095821</v>
      </c>
      <c r="E100" s="129">
        <v>1113.7354622033188</v>
      </c>
      <c r="F100" s="129">
        <v>839.5503291555906</v>
      </c>
      <c r="G100" s="130">
        <v>3961.054170222783</v>
      </c>
      <c r="I100" s="131">
        <v>1066.8431291022644</v>
      </c>
      <c r="J100" s="131">
        <v>1052.8406526572207</v>
      </c>
      <c r="K100" s="131">
        <v>1126</v>
      </c>
      <c r="L100" s="131">
        <v>1057</v>
      </c>
      <c r="M100" s="129">
        <v>4302</v>
      </c>
      <c r="O100" s="131">
        <v>1029</v>
      </c>
      <c r="P100" s="131">
        <v>1120</v>
      </c>
      <c r="Q100" s="131">
        <v>1127</v>
      </c>
      <c r="R100" s="131">
        <v>1232</v>
      </c>
      <c r="S100" s="129">
        <v>4507</v>
      </c>
      <c r="U100" s="131">
        <v>1211</v>
      </c>
      <c r="V100" s="131">
        <v>1186</v>
      </c>
      <c r="W100" s="131">
        <v>1190</v>
      </c>
      <c r="X100" s="131">
        <v>1116</v>
      </c>
      <c r="Y100" s="131">
        <v>4703</v>
      </c>
      <c r="AA100" s="131">
        <v>1152</v>
      </c>
      <c r="AB100" s="131">
        <v>1186</v>
      </c>
      <c r="AC100" s="131">
        <v>1175</v>
      </c>
    </row>
    <row r="101" spans="2:29" ht="15">
      <c r="B101" s="113" t="s">
        <v>30</v>
      </c>
      <c r="C101" s="132">
        <v>0.503102508612495</v>
      </c>
      <c r="D101" s="132">
        <v>0.4811710380429438</v>
      </c>
      <c r="E101" s="132">
        <v>0.5303794429736852</v>
      </c>
      <c r="F101" s="132">
        <v>0.3927111877093133</v>
      </c>
      <c r="G101" s="133">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32">
        <v>0.49</v>
      </c>
      <c r="AC101" s="132">
        <v>0.49</v>
      </c>
    </row>
    <row r="102" spans="2:29" ht="15">
      <c r="B102" s="110" t="s">
        <v>31</v>
      </c>
      <c r="C102" s="129">
        <v>718.5877880332218</v>
      </c>
      <c r="D102" s="129">
        <v>706.1531145594902</v>
      </c>
      <c r="E102" s="129">
        <v>846.6022421390178</v>
      </c>
      <c r="F102" s="129">
        <v>558.2082691058731</v>
      </c>
      <c r="G102" s="130">
        <v>2829.551413837603</v>
      </c>
      <c r="I102" s="131">
        <v>776.8664125679006</v>
      </c>
      <c r="J102" s="131">
        <v>755.1196874762254</v>
      </c>
      <c r="K102" s="131">
        <v>937</v>
      </c>
      <c r="L102" s="131">
        <v>852</v>
      </c>
      <c r="M102" s="129">
        <v>3321</v>
      </c>
      <c r="O102" s="131">
        <v>812</v>
      </c>
      <c r="P102" s="131">
        <v>900</v>
      </c>
      <c r="Q102" s="131">
        <v>910</v>
      </c>
      <c r="R102" s="131">
        <v>993</v>
      </c>
      <c r="S102" s="129">
        <v>3615</v>
      </c>
      <c r="U102" s="131">
        <v>967</v>
      </c>
      <c r="V102" s="131">
        <v>941</v>
      </c>
      <c r="W102" s="131">
        <v>951</v>
      </c>
      <c r="X102" s="131">
        <v>870</v>
      </c>
      <c r="Y102" s="131">
        <v>3729</v>
      </c>
      <c r="AA102" s="131">
        <v>893</v>
      </c>
      <c r="AB102" s="131">
        <v>911</v>
      </c>
      <c r="AC102" s="131">
        <v>927</v>
      </c>
    </row>
    <row r="103" spans="2:29" ht="15">
      <c r="B103" s="113" t="s">
        <v>30</v>
      </c>
      <c r="C103" s="132">
        <v>0.35839789926843985</v>
      </c>
      <c r="D103" s="132">
        <v>0.340104257726357</v>
      </c>
      <c r="E103" s="132">
        <v>0.40316613849904875</v>
      </c>
      <c r="F103" s="132">
        <v>0.2611095782312548</v>
      </c>
      <c r="G103" s="133">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32">
        <v>0.38</v>
      </c>
      <c r="AC103" s="132">
        <v>0.38</v>
      </c>
    </row>
    <row r="104" spans="2:29" ht="15">
      <c r="B104" s="110" t="s">
        <v>32</v>
      </c>
      <c r="C104" s="131">
        <v>150</v>
      </c>
      <c r="D104" s="131">
        <v>254</v>
      </c>
      <c r="E104" s="131">
        <v>294</v>
      </c>
      <c r="F104" s="131">
        <v>593</v>
      </c>
      <c r="G104" s="134">
        <v>1291</v>
      </c>
      <c r="I104" s="131">
        <v>170</v>
      </c>
      <c r="J104" s="131">
        <v>328.26036347999985</v>
      </c>
      <c r="K104" s="131">
        <v>355</v>
      </c>
      <c r="L104" s="131">
        <v>474</v>
      </c>
      <c r="M104" s="131">
        <v>1327</v>
      </c>
      <c r="O104" s="131">
        <v>149</v>
      </c>
      <c r="P104" s="131">
        <v>250</v>
      </c>
      <c r="Q104" s="131">
        <v>243</v>
      </c>
      <c r="R104" s="131">
        <v>621</v>
      </c>
      <c r="S104" s="131">
        <v>1263</v>
      </c>
      <c r="U104" s="131">
        <v>140</v>
      </c>
      <c r="V104" s="131">
        <v>349</v>
      </c>
      <c r="W104" s="131">
        <v>424</v>
      </c>
      <c r="X104" s="131">
        <v>585</v>
      </c>
      <c r="Y104" s="131">
        <v>1498</v>
      </c>
      <c r="AA104" s="131">
        <v>269</v>
      </c>
      <c r="AB104" s="131">
        <v>544</v>
      </c>
      <c r="AC104" s="131">
        <v>435</v>
      </c>
    </row>
    <row r="105" spans="2:29" ht="15">
      <c r="B105" s="113" t="s">
        <v>33</v>
      </c>
      <c r="C105" s="132">
        <v>0.07481296758104738</v>
      </c>
      <c r="D105" s="132">
        <v>0.12233392401927444</v>
      </c>
      <c r="E105" s="132">
        <v>0.14000771415303762</v>
      </c>
      <c r="F105" s="132">
        <v>0.2773838878079511</v>
      </c>
      <c r="G105" s="133">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32">
        <v>0.23</v>
      </c>
      <c r="AC105" s="132">
        <v>0.18</v>
      </c>
    </row>
    <row r="106" spans="2:29" ht="15">
      <c r="B106" s="135"/>
      <c r="I106" s="59"/>
      <c r="J106" s="56"/>
      <c r="K106" s="57"/>
      <c r="L106" s="56"/>
      <c r="M106" s="59"/>
      <c r="O106" s="59"/>
      <c r="P106" s="56"/>
      <c r="Q106" s="57"/>
      <c r="R106" s="56"/>
      <c r="S106" s="59"/>
      <c r="U106" s="59"/>
      <c r="V106" s="59"/>
      <c r="W106" s="59"/>
      <c r="AB106" s="59"/>
      <c r="AC106" s="59"/>
    </row>
    <row r="107" ht="15">
      <c r="G107" s="135"/>
    </row>
    <row r="108" spans="1:29" ht="30">
      <c r="A108" s="50" t="s">
        <v>66</v>
      </c>
      <c r="B108" s="51" t="s">
        <v>102</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0">
        <v>2012</v>
      </c>
      <c r="AB108" s="171"/>
      <c r="AC108" s="171"/>
    </row>
    <row r="109" spans="2:29" ht="15.75" thickBot="1">
      <c r="B109" s="136" t="s">
        <v>34</v>
      </c>
      <c r="C109" s="64" t="s">
        <v>120</v>
      </c>
      <c r="D109" s="64" t="s">
        <v>112</v>
      </c>
      <c r="E109" s="64" t="s">
        <v>113</v>
      </c>
      <c r="F109" s="64" t="s">
        <v>114</v>
      </c>
      <c r="G109" s="65" t="s">
        <v>119</v>
      </c>
      <c r="I109" s="64" t="s">
        <v>15</v>
      </c>
      <c r="J109" s="64" t="s">
        <v>126</v>
      </c>
      <c r="K109" s="64" t="s">
        <v>128</v>
      </c>
      <c r="L109" s="64" t="s">
        <v>130</v>
      </c>
      <c r="M109" s="64" t="s">
        <v>123</v>
      </c>
      <c r="O109" s="64" t="s">
        <v>16</v>
      </c>
      <c r="P109" s="64" t="s">
        <v>127</v>
      </c>
      <c r="Q109" s="64" t="s">
        <v>129</v>
      </c>
      <c r="R109" s="64" t="s">
        <v>131</v>
      </c>
      <c r="S109" s="64" t="s">
        <v>125</v>
      </c>
      <c r="U109" s="66" t="s">
        <v>122</v>
      </c>
      <c r="V109" s="67" t="s">
        <v>133</v>
      </c>
      <c r="W109" s="67" t="s">
        <v>136</v>
      </c>
      <c r="X109" s="67" t="s">
        <v>139</v>
      </c>
      <c r="Y109" s="68" t="s">
        <v>140</v>
      </c>
      <c r="AA109" s="69" t="s">
        <v>149</v>
      </c>
      <c r="AB109" s="67" t="s">
        <v>150</v>
      </c>
      <c r="AC109" s="67" t="s">
        <v>152</v>
      </c>
    </row>
    <row r="110" spans="2:29" ht="15.75" thickTop="1">
      <c r="B110" s="137" t="s">
        <v>35</v>
      </c>
      <c r="C110" s="138">
        <v>1305</v>
      </c>
      <c r="D110" s="138">
        <v>1308.7966143854883</v>
      </c>
      <c r="E110" s="138">
        <v>1346.8029953888781</v>
      </c>
      <c r="F110" s="138">
        <v>1257.4003902256336</v>
      </c>
      <c r="G110" s="139">
        <v>5218</v>
      </c>
      <c r="H110" s="55"/>
      <c r="I110" s="140">
        <v>1205</v>
      </c>
      <c r="J110" s="114">
        <v>1191</v>
      </c>
      <c r="K110" s="114">
        <v>1124</v>
      </c>
      <c r="L110" s="114">
        <v>1061</v>
      </c>
      <c r="M110" s="140">
        <v>4581</v>
      </c>
      <c r="N110" s="53"/>
      <c r="O110" s="141">
        <v>1025</v>
      </c>
      <c r="P110" s="114">
        <v>1079</v>
      </c>
      <c r="Q110" s="114">
        <v>1077</v>
      </c>
      <c r="R110" s="114">
        <v>1074</v>
      </c>
      <c r="S110" s="140">
        <v>4255</v>
      </c>
      <c r="U110" s="141">
        <v>1055</v>
      </c>
      <c r="V110" s="141">
        <v>1043</v>
      </c>
      <c r="W110" s="141">
        <v>1021</v>
      </c>
      <c r="X110" s="141">
        <v>995</v>
      </c>
      <c r="Y110" s="141">
        <v>4114</v>
      </c>
      <c r="AA110" s="141">
        <v>990</v>
      </c>
      <c r="AB110" s="141">
        <v>974</v>
      </c>
      <c r="AC110" s="141">
        <v>957</v>
      </c>
    </row>
    <row r="111" spans="2:29" ht="15">
      <c r="B111" s="142" t="s">
        <v>36</v>
      </c>
      <c r="C111" s="138">
        <v>369</v>
      </c>
      <c r="D111" s="138">
        <v>420.53298387556345</v>
      </c>
      <c r="E111" s="138">
        <v>433.83885050525885</v>
      </c>
      <c r="F111" s="138">
        <v>446.6281656191776</v>
      </c>
      <c r="G111" s="139">
        <v>1670</v>
      </c>
      <c r="H111" s="55"/>
      <c r="I111" s="140">
        <v>496</v>
      </c>
      <c r="J111" s="114">
        <v>525</v>
      </c>
      <c r="K111" s="114">
        <v>544</v>
      </c>
      <c r="L111" s="114">
        <v>575</v>
      </c>
      <c r="M111" s="140">
        <v>2140</v>
      </c>
      <c r="N111" s="53"/>
      <c r="O111" s="141">
        <v>601</v>
      </c>
      <c r="P111" s="114">
        <v>617</v>
      </c>
      <c r="Q111" s="114">
        <v>611</v>
      </c>
      <c r="R111" s="114">
        <v>644</v>
      </c>
      <c r="S111" s="140">
        <v>2473</v>
      </c>
      <c r="U111" s="141">
        <v>721</v>
      </c>
      <c r="V111" s="141">
        <v>734</v>
      </c>
      <c r="W111" s="141">
        <v>728</v>
      </c>
      <c r="X111" s="141">
        <v>742</v>
      </c>
      <c r="Y111" s="141">
        <v>2925</v>
      </c>
      <c r="AA111" s="141">
        <v>744</v>
      </c>
      <c r="AB111" s="141">
        <v>767</v>
      </c>
      <c r="AC111" s="141">
        <v>775</v>
      </c>
    </row>
    <row r="112" spans="2:29" ht="17.25">
      <c r="B112" s="143" t="s">
        <v>174</v>
      </c>
      <c r="C112" s="138">
        <v>51</v>
      </c>
      <c r="D112" s="138">
        <v>57.603607659999966</v>
      </c>
      <c r="E112" s="138">
        <v>60.79354295000002</v>
      </c>
      <c r="F112" s="138">
        <v>69.60284939000002</v>
      </c>
      <c r="G112" s="139">
        <v>239</v>
      </c>
      <c r="H112" s="55"/>
      <c r="I112" s="140">
        <v>72</v>
      </c>
      <c r="J112" s="114">
        <v>72</v>
      </c>
      <c r="K112" s="114">
        <v>76</v>
      </c>
      <c r="L112" s="114">
        <v>82</v>
      </c>
      <c r="M112" s="140">
        <v>302</v>
      </c>
      <c r="N112" s="53"/>
      <c r="O112" s="141">
        <v>85</v>
      </c>
      <c r="P112" s="114">
        <v>87</v>
      </c>
      <c r="Q112" s="114">
        <v>97</v>
      </c>
      <c r="R112" s="114">
        <v>94</v>
      </c>
      <c r="S112" s="140">
        <v>364</v>
      </c>
      <c r="U112" s="141">
        <v>105</v>
      </c>
      <c r="V112" s="141">
        <v>108</v>
      </c>
      <c r="W112" s="141">
        <v>116</v>
      </c>
      <c r="X112" s="141">
        <v>114</v>
      </c>
      <c r="Y112" s="141">
        <v>443</v>
      </c>
      <c r="AA112" s="141">
        <v>133</v>
      </c>
      <c r="AB112" s="141">
        <v>134</v>
      </c>
      <c r="AC112" s="141">
        <v>140</v>
      </c>
    </row>
    <row r="113" spans="2:29" ht="15">
      <c r="B113" s="142" t="s">
        <v>37</v>
      </c>
      <c r="C113" s="138">
        <v>141</v>
      </c>
      <c r="D113" s="138">
        <v>147.37307132</v>
      </c>
      <c r="E113" s="138">
        <v>131.20769362000004</v>
      </c>
      <c r="F113" s="138">
        <v>136.41923505999995</v>
      </c>
      <c r="G113" s="139">
        <v>556</v>
      </c>
      <c r="H113" s="53"/>
      <c r="I113" s="138">
        <v>136</v>
      </c>
      <c r="J113" s="114">
        <v>137</v>
      </c>
      <c r="K113" s="114">
        <v>152</v>
      </c>
      <c r="L113" s="114">
        <v>154</v>
      </c>
      <c r="M113" s="138">
        <v>579</v>
      </c>
      <c r="N113" s="53"/>
      <c r="O113" s="114">
        <v>127</v>
      </c>
      <c r="P113" s="114">
        <v>128</v>
      </c>
      <c r="Q113" s="114">
        <v>115</v>
      </c>
      <c r="R113" s="114">
        <v>115</v>
      </c>
      <c r="S113" s="138">
        <v>486</v>
      </c>
      <c r="U113" s="114">
        <v>119</v>
      </c>
      <c r="V113" s="114">
        <v>115</v>
      </c>
      <c r="W113" s="114">
        <v>111</v>
      </c>
      <c r="X113" s="114">
        <v>105</v>
      </c>
      <c r="Y113" s="114">
        <v>449</v>
      </c>
      <c r="AA113" s="114">
        <v>99</v>
      </c>
      <c r="AB113" s="114">
        <v>93</v>
      </c>
      <c r="AC113" s="114">
        <v>91</v>
      </c>
    </row>
    <row r="114" spans="2:29" ht="17.25">
      <c r="B114" s="142" t="s">
        <v>175</v>
      </c>
      <c r="C114" s="138">
        <v>38</v>
      </c>
      <c r="D114" s="138">
        <v>43.675372304399986</v>
      </c>
      <c r="E114" s="138">
        <v>48.89076953540044</v>
      </c>
      <c r="F114" s="138">
        <v>41.43385816019958</v>
      </c>
      <c r="G114" s="139">
        <v>172</v>
      </c>
      <c r="H114" s="53"/>
      <c r="I114" s="138">
        <v>46</v>
      </c>
      <c r="J114" s="114">
        <v>59</v>
      </c>
      <c r="K114" s="114">
        <v>68</v>
      </c>
      <c r="L114" s="114">
        <v>71</v>
      </c>
      <c r="M114" s="138">
        <v>244</v>
      </c>
      <c r="N114" s="53"/>
      <c r="O114" s="114">
        <v>68</v>
      </c>
      <c r="P114" s="114">
        <v>70</v>
      </c>
      <c r="Q114" s="114">
        <v>73</v>
      </c>
      <c r="R114" s="114">
        <v>73</v>
      </c>
      <c r="S114" s="138">
        <v>283</v>
      </c>
      <c r="U114" s="114">
        <v>75</v>
      </c>
      <c r="V114" s="114">
        <v>81</v>
      </c>
      <c r="W114" s="114">
        <v>84</v>
      </c>
      <c r="X114" s="114">
        <v>82</v>
      </c>
      <c r="Y114" s="114">
        <v>321</v>
      </c>
      <c r="AA114" s="114">
        <v>77</v>
      </c>
      <c r="AB114" s="114">
        <v>73</v>
      </c>
      <c r="AC114" s="114">
        <v>79</v>
      </c>
    </row>
    <row r="115" spans="2:29" ht="15">
      <c r="B115" s="142" t="s">
        <v>8</v>
      </c>
      <c r="C115" s="138">
        <v>49</v>
      </c>
      <c r="D115" s="138">
        <v>33.345459952798876</v>
      </c>
      <c r="E115" s="138">
        <v>29.10823373463012</v>
      </c>
      <c r="F115" s="138">
        <v>36.54630631257101</v>
      </c>
      <c r="G115" s="139">
        <v>148</v>
      </c>
      <c r="H115" s="53"/>
      <c r="I115" s="138">
        <v>36</v>
      </c>
      <c r="J115" s="114">
        <v>60</v>
      </c>
      <c r="K115" s="114">
        <v>49</v>
      </c>
      <c r="L115" s="114">
        <v>78</v>
      </c>
      <c r="M115" s="138">
        <v>223</v>
      </c>
      <c r="N115" s="53"/>
      <c r="O115" s="114">
        <v>63</v>
      </c>
      <c r="P115" s="114">
        <v>58</v>
      </c>
      <c r="Q115" s="114">
        <v>63</v>
      </c>
      <c r="R115" s="114">
        <v>97</v>
      </c>
      <c r="S115" s="138">
        <v>280</v>
      </c>
      <c r="U115" s="114">
        <v>86</v>
      </c>
      <c r="V115" s="114">
        <v>72</v>
      </c>
      <c r="W115" s="114">
        <v>85</v>
      </c>
      <c r="X115" s="114">
        <v>100</v>
      </c>
      <c r="Y115" s="114">
        <v>343</v>
      </c>
      <c r="AA115" s="114">
        <v>75</v>
      </c>
      <c r="AB115" s="114">
        <v>88</v>
      </c>
      <c r="AC115" s="114">
        <v>108</v>
      </c>
    </row>
    <row r="116" spans="2:29" ht="17.25">
      <c r="B116" s="142" t="s">
        <v>176</v>
      </c>
      <c r="C116" s="138">
        <v>49</v>
      </c>
      <c r="D116" s="138">
        <v>61.421143101876666</v>
      </c>
      <c r="E116" s="138">
        <v>49.24220834579033</v>
      </c>
      <c r="F116" s="138">
        <v>56.33664855233299</v>
      </c>
      <c r="G116" s="139">
        <v>216</v>
      </c>
      <c r="H116" s="53"/>
      <c r="I116" s="138">
        <v>51</v>
      </c>
      <c r="J116" s="114">
        <v>53</v>
      </c>
      <c r="K116" s="114">
        <v>44</v>
      </c>
      <c r="L116" s="114">
        <v>46</v>
      </c>
      <c r="M116" s="138">
        <v>194</v>
      </c>
      <c r="N116" s="53"/>
      <c r="O116" s="114">
        <v>41</v>
      </c>
      <c r="P116" s="114">
        <v>41</v>
      </c>
      <c r="Q116" s="114">
        <v>44</v>
      </c>
      <c r="R116" s="114">
        <v>103</v>
      </c>
      <c r="S116" s="138">
        <v>229</v>
      </c>
      <c r="U116" s="114">
        <v>98</v>
      </c>
      <c r="V116" s="114">
        <v>113</v>
      </c>
      <c r="W116" s="114">
        <v>135</v>
      </c>
      <c r="X116" s="114">
        <v>116</v>
      </c>
      <c r="Y116" s="114">
        <v>461</v>
      </c>
      <c r="AA116" s="114">
        <v>104</v>
      </c>
      <c r="AB116" s="114">
        <v>102</v>
      </c>
      <c r="AC116" s="114">
        <v>125</v>
      </c>
    </row>
    <row r="117" spans="2:29" ht="15">
      <c r="B117" s="144" t="s">
        <v>38</v>
      </c>
      <c r="C117" s="145">
        <v>2002</v>
      </c>
      <c r="D117" s="145">
        <v>2072.748252600127</v>
      </c>
      <c r="E117" s="145">
        <v>2099.884294079958</v>
      </c>
      <c r="F117" s="145">
        <v>2044.3674533199148</v>
      </c>
      <c r="G117" s="146">
        <v>8219</v>
      </c>
      <c r="H117" s="53"/>
      <c r="I117" s="145">
        <v>2042</v>
      </c>
      <c r="J117" s="145">
        <v>2097</v>
      </c>
      <c r="K117" s="145">
        <v>2057</v>
      </c>
      <c r="L117" s="145">
        <v>2067</v>
      </c>
      <c r="M117" s="145">
        <v>8263</v>
      </c>
      <c r="N117" s="53"/>
      <c r="O117" s="145">
        <v>2010</v>
      </c>
      <c r="P117" s="145">
        <v>2080</v>
      </c>
      <c r="Q117" s="145">
        <v>2080</v>
      </c>
      <c r="R117" s="145">
        <v>2200</v>
      </c>
      <c r="S117" s="145">
        <v>8370</v>
      </c>
      <c r="U117" s="145">
        <v>2259</v>
      </c>
      <c r="V117" s="145">
        <v>2265</v>
      </c>
      <c r="W117" s="145">
        <v>2280</v>
      </c>
      <c r="X117" s="145">
        <v>2253</v>
      </c>
      <c r="Y117" s="145">
        <v>9057</v>
      </c>
      <c r="AA117" s="145">
        <v>2222</v>
      </c>
      <c r="AB117" s="145">
        <v>2231</v>
      </c>
      <c r="AC117" s="145">
        <v>2275</v>
      </c>
    </row>
    <row r="118" spans="2:29" ht="15">
      <c r="B118" s="142" t="s">
        <v>39</v>
      </c>
      <c r="C118" s="138">
        <v>3</v>
      </c>
      <c r="D118" s="138">
        <v>3.5359999999999996</v>
      </c>
      <c r="E118" s="138">
        <v>0</v>
      </c>
      <c r="F118" s="138">
        <v>93.464</v>
      </c>
      <c r="G118" s="139">
        <v>100</v>
      </c>
      <c r="H118" s="53"/>
      <c r="I118" s="138">
        <v>1</v>
      </c>
      <c r="J118" s="138">
        <v>2</v>
      </c>
      <c r="K118" s="138">
        <v>0</v>
      </c>
      <c r="L118" s="138">
        <v>120</v>
      </c>
      <c r="M118" s="138">
        <v>123</v>
      </c>
      <c r="N118" s="53"/>
      <c r="O118" s="138">
        <v>1</v>
      </c>
      <c r="P118" s="138">
        <v>13</v>
      </c>
      <c r="Q118" s="138">
        <v>22</v>
      </c>
      <c r="R118" s="114">
        <v>105</v>
      </c>
      <c r="S118" s="138">
        <v>141</v>
      </c>
      <c r="U118" s="138">
        <v>6</v>
      </c>
      <c r="V118" s="138">
        <v>27</v>
      </c>
      <c r="W118" s="138">
        <v>55</v>
      </c>
      <c r="X118" s="138">
        <v>52</v>
      </c>
      <c r="Y118" s="138">
        <v>140</v>
      </c>
      <c r="AA118" s="138">
        <v>33</v>
      </c>
      <c r="AB118" s="138">
        <v>177</v>
      </c>
      <c r="AC118" s="138">
        <v>146</v>
      </c>
    </row>
    <row r="119" spans="2:29" ht="15">
      <c r="B119" s="144" t="s">
        <v>40</v>
      </c>
      <c r="C119" s="145">
        <v>2005</v>
      </c>
      <c r="D119" s="145">
        <v>2076.2842526001273</v>
      </c>
      <c r="E119" s="145">
        <v>2099.884294079958</v>
      </c>
      <c r="F119" s="145">
        <v>2137.831453319915</v>
      </c>
      <c r="G119" s="146">
        <v>8319</v>
      </c>
      <c r="H119" s="53"/>
      <c r="I119" s="145">
        <v>2043</v>
      </c>
      <c r="J119" s="145">
        <v>2099</v>
      </c>
      <c r="K119" s="145">
        <v>2057</v>
      </c>
      <c r="L119" s="145">
        <v>2187</v>
      </c>
      <c r="M119" s="145">
        <v>8386</v>
      </c>
      <c r="N119" s="53"/>
      <c r="O119" s="145">
        <v>2011</v>
      </c>
      <c r="P119" s="145">
        <v>2093</v>
      </c>
      <c r="Q119" s="145">
        <v>2102</v>
      </c>
      <c r="R119" s="145">
        <v>2305</v>
      </c>
      <c r="S119" s="145">
        <v>8511</v>
      </c>
      <c r="U119" s="145">
        <v>2265</v>
      </c>
      <c r="V119" s="145">
        <v>2292</v>
      </c>
      <c r="W119" s="145">
        <v>2335</v>
      </c>
      <c r="X119" s="145">
        <v>2306</v>
      </c>
      <c r="Y119" s="145">
        <v>9198</v>
      </c>
      <c r="AA119" s="145">
        <v>2255</v>
      </c>
      <c r="AB119" s="145">
        <v>2408</v>
      </c>
      <c r="AC119" s="145">
        <v>2421</v>
      </c>
    </row>
    <row r="120" spans="2:7" ht="15">
      <c r="B120" s="106" t="s">
        <v>50</v>
      </c>
      <c r="C120" s="53"/>
      <c r="D120" s="53"/>
      <c r="E120" s="53"/>
      <c r="F120" s="53"/>
      <c r="G120" s="147"/>
    </row>
    <row r="121" spans="2:7" ht="30">
      <c r="B121" s="106" t="s">
        <v>51</v>
      </c>
      <c r="C121" s="53"/>
      <c r="D121" s="53"/>
      <c r="E121" s="53"/>
      <c r="F121" s="53"/>
      <c r="G121" s="147"/>
    </row>
    <row r="123" spans="1:29" ht="30">
      <c r="A123" s="50" t="s">
        <v>66</v>
      </c>
      <c r="B123" s="51" t="s">
        <v>103</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c r="AA123" s="170">
        <v>2012</v>
      </c>
      <c r="AB123" s="171"/>
      <c r="AC123" s="171"/>
    </row>
    <row r="124" spans="2:29" ht="15.75" thickBot="1">
      <c r="B124" s="148" t="s">
        <v>21</v>
      </c>
      <c r="C124" s="64" t="s">
        <v>120</v>
      </c>
      <c r="D124" s="64" t="s">
        <v>112</v>
      </c>
      <c r="E124" s="64" t="s">
        <v>113</v>
      </c>
      <c r="F124" s="64" t="s">
        <v>114</v>
      </c>
      <c r="G124" s="65" t="s">
        <v>119</v>
      </c>
      <c r="I124" s="64" t="s">
        <v>15</v>
      </c>
      <c r="J124" s="64" t="s">
        <v>126</v>
      </c>
      <c r="K124" s="64" t="s">
        <v>128</v>
      </c>
      <c r="L124" s="64" t="s">
        <v>130</v>
      </c>
      <c r="M124" s="64" t="s">
        <v>121</v>
      </c>
      <c r="O124" s="64" t="s">
        <v>16</v>
      </c>
      <c r="P124" s="64" t="s">
        <v>127</v>
      </c>
      <c r="Q124" s="64" t="s">
        <v>129</v>
      </c>
      <c r="R124" s="64" t="s">
        <v>131</v>
      </c>
      <c r="S124" s="64" t="s">
        <v>124</v>
      </c>
      <c r="U124" s="64" t="s">
        <v>122</v>
      </c>
      <c r="V124" s="64" t="s">
        <v>133</v>
      </c>
      <c r="W124" s="64" t="s">
        <v>136</v>
      </c>
      <c r="X124" s="64" t="s">
        <v>139</v>
      </c>
      <c r="Y124" s="64" t="s">
        <v>140</v>
      </c>
      <c r="AA124" s="69" t="s">
        <v>149</v>
      </c>
      <c r="AB124" s="64" t="s">
        <v>150</v>
      </c>
      <c r="AC124" s="67" t="s">
        <v>152</v>
      </c>
    </row>
    <row r="125" spans="2:29" ht="15.75" thickTop="1">
      <c r="B125" s="149" t="s">
        <v>44</v>
      </c>
      <c r="C125" s="140">
        <v>466.192871458332</v>
      </c>
      <c r="D125" s="140">
        <v>460.044066659715</v>
      </c>
      <c r="E125" s="140">
        <v>396.330304591024</v>
      </c>
      <c r="F125" s="140">
        <v>586.889873004576</v>
      </c>
      <c r="G125" s="150">
        <v>1909.45711571365</v>
      </c>
      <c r="H125" s="55"/>
      <c r="I125" s="140">
        <v>434</v>
      </c>
      <c r="J125" s="151">
        <v>442</v>
      </c>
      <c r="K125" s="151">
        <v>382</v>
      </c>
      <c r="L125" s="151">
        <v>490</v>
      </c>
      <c r="M125" s="140">
        <v>1748</v>
      </c>
      <c r="N125" s="53"/>
      <c r="O125" s="140">
        <v>415</v>
      </c>
      <c r="P125" s="151">
        <v>413</v>
      </c>
      <c r="Q125" s="151">
        <v>425</v>
      </c>
      <c r="R125" s="151">
        <v>430</v>
      </c>
      <c r="S125" s="140">
        <v>1683</v>
      </c>
      <c r="T125" s="53"/>
      <c r="U125" s="140">
        <v>459</v>
      </c>
      <c r="V125" s="140">
        <v>462</v>
      </c>
      <c r="W125" s="140">
        <v>439</v>
      </c>
      <c r="X125" s="140">
        <v>518</v>
      </c>
      <c r="Y125" s="140">
        <v>1878</v>
      </c>
      <c r="AA125" s="140">
        <v>484</v>
      </c>
      <c r="AB125" s="140">
        <v>455</v>
      </c>
      <c r="AC125" s="140">
        <v>439</v>
      </c>
    </row>
    <row r="126" spans="2:29" ht="15">
      <c r="B126" s="149" t="s">
        <v>177</v>
      </c>
      <c r="C126" s="140">
        <v>112.37457896</v>
      </c>
      <c r="D126" s="140">
        <v>104.786796895</v>
      </c>
      <c r="E126" s="140">
        <v>66.8131048148999</v>
      </c>
      <c r="F126" s="140">
        <v>67.3927531001001</v>
      </c>
      <c r="G126" s="150">
        <v>351.36723377</v>
      </c>
      <c r="H126" s="55"/>
      <c r="I126" s="140">
        <v>64</v>
      </c>
      <c r="J126" s="138">
        <v>59</v>
      </c>
      <c r="K126" s="138">
        <v>52</v>
      </c>
      <c r="L126" s="138">
        <v>47</v>
      </c>
      <c r="M126" s="140">
        <v>222</v>
      </c>
      <c r="N126" s="53"/>
      <c r="O126" s="140">
        <v>45</v>
      </c>
      <c r="P126" s="138">
        <v>25</v>
      </c>
      <c r="Q126" s="138">
        <v>26</v>
      </c>
      <c r="R126" s="138">
        <v>22</v>
      </c>
      <c r="S126" s="140">
        <v>118</v>
      </c>
      <c r="T126" s="53"/>
      <c r="U126" s="140">
        <v>22</v>
      </c>
      <c r="V126" s="140">
        <v>26</v>
      </c>
      <c r="W126" s="140">
        <v>26</v>
      </c>
      <c r="X126" s="140">
        <v>26</v>
      </c>
      <c r="Y126" s="140">
        <v>101</v>
      </c>
      <c r="AA126" s="140">
        <v>25</v>
      </c>
      <c r="AB126" s="140">
        <v>26</v>
      </c>
      <c r="AC126" s="140">
        <v>45</v>
      </c>
    </row>
    <row r="127" spans="2:29" ht="15">
      <c r="B127" s="149" t="s">
        <v>110</v>
      </c>
      <c r="C127" s="138">
        <v>20.6627189731282</v>
      </c>
      <c r="D127" s="138">
        <v>32.499452361408</v>
      </c>
      <c r="E127" s="138">
        <v>28.3089790954403</v>
      </c>
      <c r="F127" s="138">
        <v>20.1685032872265</v>
      </c>
      <c r="G127" s="139">
        <v>101.639653717203</v>
      </c>
      <c r="H127" s="55"/>
      <c r="I127" s="140">
        <v>25</v>
      </c>
      <c r="J127" s="138">
        <v>30</v>
      </c>
      <c r="K127" s="138">
        <v>34</v>
      </c>
      <c r="L127" s="138">
        <v>40</v>
      </c>
      <c r="M127" s="140">
        <v>129</v>
      </c>
      <c r="N127" s="53"/>
      <c r="O127" s="140">
        <v>25</v>
      </c>
      <c r="P127" s="138">
        <v>28</v>
      </c>
      <c r="Q127" s="138">
        <v>31</v>
      </c>
      <c r="R127" s="138">
        <v>58</v>
      </c>
      <c r="S127" s="140">
        <v>142</v>
      </c>
      <c r="T127" s="53"/>
      <c r="U127" s="140">
        <v>54</v>
      </c>
      <c r="V127" s="140">
        <v>67</v>
      </c>
      <c r="W127" s="140">
        <v>85</v>
      </c>
      <c r="X127" s="140">
        <v>81</v>
      </c>
      <c r="Y127" s="140">
        <v>286</v>
      </c>
      <c r="AA127" s="140">
        <v>63</v>
      </c>
      <c r="AB127" s="140">
        <v>67</v>
      </c>
      <c r="AC127" s="140">
        <v>85</v>
      </c>
    </row>
    <row r="128" spans="2:29" ht="17.25">
      <c r="B128" s="143" t="s">
        <v>172</v>
      </c>
      <c r="C128" s="138">
        <v>74.5712469899006</v>
      </c>
      <c r="D128" s="138">
        <v>103.716277121915</v>
      </c>
      <c r="E128" s="138">
        <v>110.936260875413</v>
      </c>
      <c r="F128" s="138">
        <v>154.160316056114</v>
      </c>
      <c r="G128" s="139">
        <v>443.384101043342</v>
      </c>
      <c r="H128" s="53"/>
      <c r="I128" s="138">
        <v>100</v>
      </c>
      <c r="J128" s="138">
        <v>109</v>
      </c>
      <c r="K128" s="138">
        <v>122</v>
      </c>
      <c r="L128" s="138">
        <v>129</v>
      </c>
      <c r="M128" s="138">
        <v>460</v>
      </c>
      <c r="N128" s="53"/>
      <c r="O128" s="138">
        <v>158</v>
      </c>
      <c r="P128" s="138">
        <v>153</v>
      </c>
      <c r="Q128" s="138">
        <v>136</v>
      </c>
      <c r="R128" s="138">
        <v>168</v>
      </c>
      <c r="S128" s="138">
        <v>615</v>
      </c>
      <c r="T128" s="53"/>
      <c r="U128" s="138">
        <v>158</v>
      </c>
      <c r="V128" s="138">
        <v>177</v>
      </c>
      <c r="W128" s="138">
        <v>162</v>
      </c>
      <c r="X128" s="138">
        <v>197</v>
      </c>
      <c r="Y128" s="138">
        <v>695</v>
      </c>
      <c r="AA128" s="138">
        <v>158</v>
      </c>
      <c r="AB128" s="138">
        <v>154</v>
      </c>
      <c r="AC128" s="138">
        <v>144</v>
      </c>
    </row>
    <row r="129" spans="2:29" ht="15">
      <c r="B129" s="142" t="s">
        <v>4</v>
      </c>
      <c r="C129" s="138">
        <v>75.61099018</v>
      </c>
      <c r="D129" s="138">
        <v>137.22434757</v>
      </c>
      <c r="E129" s="138">
        <v>97.61870991</v>
      </c>
      <c r="F129" s="138">
        <v>96.6344026600001</v>
      </c>
      <c r="G129" s="139">
        <v>407.08845032</v>
      </c>
      <c r="H129" s="53"/>
      <c r="I129" s="138">
        <v>60</v>
      </c>
      <c r="J129" s="138">
        <v>94</v>
      </c>
      <c r="K129" s="138">
        <v>97</v>
      </c>
      <c r="L129" s="138">
        <v>81</v>
      </c>
      <c r="M129" s="138">
        <v>332</v>
      </c>
      <c r="N129" s="53"/>
      <c r="O129" s="138">
        <v>56</v>
      </c>
      <c r="P129" s="138">
        <v>67</v>
      </c>
      <c r="Q129" s="138">
        <v>77</v>
      </c>
      <c r="R129" s="138">
        <v>82</v>
      </c>
      <c r="S129" s="138">
        <v>282</v>
      </c>
      <c r="T129" s="53"/>
      <c r="U129" s="138">
        <v>49</v>
      </c>
      <c r="V129" s="138">
        <v>81</v>
      </c>
      <c r="W129" s="138">
        <v>82</v>
      </c>
      <c r="X129" s="138">
        <v>96</v>
      </c>
      <c r="Y129" s="138">
        <v>308</v>
      </c>
      <c r="AA129" s="138">
        <v>60</v>
      </c>
      <c r="AB129" s="138">
        <v>81</v>
      </c>
      <c r="AC129" s="138">
        <v>84</v>
      </c>
    </row>
    <row r="130" spans="2:29" ht="15">
      <c r="B130" s="142" t="s">
        <v>5</v>
      </c>
      <c r="C130" s="138">
        <v>45.8688513683675</v>
      </c>
      <c r="D130" s="138">
        <v>49.7199119943725</v>
      </c>
      <c r="E130" s="138">
        <v>48.13049446326</v>
      </c>
      <c r="F130" s="138">
        <v>61.2146402720049</v>
      </c>
      <c r="G130" s="139">
        <v>204.933898098005</v>
      </c>
      <c r="H130" s="53"/>
      <c r="I130" s="138">
        <v>49</v>
      </c>
      <c r="J130" s="138">
        <v>56</v>
      </c>
      <c r="K130" s="138">
        <v>51</v>
      </c>
      <c r="L130" s="138">
        <v>59</v>
      </c>
      <c r="M130" s="138">
        <v>215</v>
      </c>
      <c r="N130" s="53"/>
      <c r="O130" s="138">
        <v>52</v>
      </c>
      <c r="P130" s="138">
        <v>58</v>
      </c>
      <c r="Q130" s="138">
        <v>53</v>
      </c>
      <c r="R130" s="138">
        <v>61</v>
      </c>
      <c r="S130" s="138">
        <v>224</v>
      </c>
      <c r="T130" s="53"/>
      <c r="U130" s="138">
        <v>57</v>
      </c>
      <c r="V130" s="138">
        <v>59</v>
      </c>
      <c r="W130" s="138">
        <v>59</v>
      </c>
      <c r="X130" s="138">
        <v>59</v>
      </c>
      <c r="Y130" s="138">
        <v>234</v>
      </c>
      <c r="AA130" s="138">
        <v>56</v>
      </c>
      <c r="AB130" s="138">
        <v>57</v>
      </c>
      <c r="AC130" s="138">
        <v>52</v>
      </c>
    </row>
    <row r="131" spans="2:29" ht="15">
      <c r="B131" s="142" t="s">
        <v>45</v>
      </c>
      <c r="C131" s="138">
        <v>23.6873745900004</v>
      </c>
      <c r="D131" s="138">
        <v>27.2476384499999</v>
      </c>
      <c r="E131" s="138">
        <v>62.9628532099997</v>
      </c>
      <c r="F131" s="138">
        <v>21.1704889126003</v>
      </c>
      <c r="G131" s="139">
        <v>135.0683551626</v>
      </c>
      <c r="H131" s="53"/>
      <c r="I131" s="138">
        <v>12</v>
      </c>
      <c r="J131" s="138">
        <v>32</v>
      </c>
      <c r="K131" s="138">
        <v>31</v>
      </c>
      <c r="L131" s="138">
        <v>13</v>
      </c>
      <c r="M131" s="138">
        <v>88</v>
      </c>
      <c r="N131" s="53"/>
      <c r="O131" s="138">
        <v>12</v>
      </c>
      <c r="P131" s="138">
        <v>-13</v>
      </c>
      <c r="Q131" s="138">
        <v>15</v>
      </c>
      <c r="R131" s="138">
        <v>1</v>
      </c>
      <c r="S131" s="138">
        <v>15</v>
      </c>
      <c r="T131" s="53"/>
      <c r="U131" s="138">
        <v>21</v>
      </c>
      <c r="V131" s="138">
        <v>11</v>
      </c>
      <c r="W131" s="138">
        <v>7</v>
      </c>
      <c r="X131" s="138">
        <v>-92</v>
      </c>
      <c r="Y131" s="138">
        <v>-53</v>
      </c>
      <c r="AA131" s="138">
        <v>17</v>
      </c>
      <c r="AB131" s="138">
        <v>-19</v>
      </c>
      <c r="AC131" s="138">
        <v>44</v>
      </c>
    </row>
    <row r="132" spans="2:29" ht="15">
      <c r="B132" s="142" t="s">
        <v>6</v>
      </c>
      <c r="C132" s="138">
        <v>174.310837712219</v>
      </c>
      <c r="D132" s="138">
        <v>162.096714451896</v>
      </c>
      <c r="E132" s="138">
        <v>172.165252120142</v>
      </c>
      <c r="F132" s="138">
        <v>205.434217668161</v>
      </c>
      <c r="G132" s="139">
        <v>714.007021952419</v>
      </c>
      <c r="H132" s="53"/>
      <c r="I132" s="138">
        <v>231</v>
      </c>
      <c r="J132" s="138">
        <v>222</v>
      </c>
      <c r="K132" s="138">
        <v>164</v>
      </c>
      <c r="L132" s="138">
        <v>166</v>
      </c>
      <c r="M132" s="138">
        <v>781</v>
      </c>
      <c r="N132" s="53"/>
      <c r="O132" s="138">
        <v>219</v>
      </c>
      <c r="P132" s="138">
        <v>230</v>
      </c>
      <c r="Q132" s="138">
        <v>193</v>
      </c>
      <c r="R132" s="138">
        <v>159</v>
      </c>
      <c r="S132" s="138">
        <v>800</v>
      </c>
      <c r="T132" s="53"/>
      <c r="U132" s="138">
        <v>229</v>
      </c>
      <c r="V132" s="138">
        <v>199</v>
      </c>
      <c r="W132" s="138">
        <v>236</v>
      </c>
      <c r="X132" s="138">
        <v>259</v>
      </c>
      <c r="Y132" s="138">
        <v>923</v>
      </c>
      <c r="AA132" s="138">
        <v>211</v>
      </c>
      <c r="AB132" s="138">
        <v>243</v>
      </c>
      <c r="AC132" s="138">
        <v>223</v>
      </c>
    </row>
    <row r="133" spans="2:29" ht="15">
      <c r="B133" s="144" t="s">
        <v>53</v>
      </c>
      <c r="C133" s="145">
        <v>993.279470231948</v>
      </c>
      <c r="D133" s="145">
        <v>1077.33520550431</v>
      </c>
      <c r="E133" s="145">
        <v>983.265959080179</v>
      </c>
      <c r="F133" s="145">
        <v>1213.06519496078</v>
      </c>
      <c r="G133" s="146">
        <v>4266.94582977722</v>
      </c>
      <c r="H133" s="53"/>
      <c r="I133" s="145">
        <v>975</v>
      </c>
      <c r="J133" s="145">
        <v>1044</v>
      </c>
      <c r="K133" s="145">
        <v>933</v>
      </c>
      <c r="L133" s="145">
        <v>1025</v>
      </c>
      <c r="M133" s="145">
        <v>3975</v>
      </c>
      <c r="N133" s="53"/>
      <c r="O133" s="145">
        <v>982</v>
      </c>
      <c r="P133" s="145">
        <v>961</v>
      </c>
      <c r="Q133" s="145">
        <v>956</v>
      </c>
      <c r="R133" s="145">
        <v>981</v>
      </c>
      <c r="S133" s="145">
        <v>3879</v>
      </c>
      <c r="T133" s="53"/>
      <c r="U133" s="145">
        <v>1049</v>
      </c>
      <c r="V133" s="145">
        <v>1082</v>
      </c>
      <c r="W133" s="145">
        <v>1096</v>
      </c>
      <c r="X133" s="145">
        <v>1143</v>
      </c>
      <c r="Y133" s="145">
        <v>4370</v>
      </c>
      <c r="AA133" s="145">
        <v>1073</v>
      </c>
      <c r="AB133" s="145">
        <v>1065</v>
      </c>
      <c r="AC133" s="145">
        <v>1117</v>
      </c>
    </row>
    <row r="134" spans="2:29" ht="15">
      <c r="B134" s="142" t="s">
        <v>54</v>
      </c>
      <c r="C134" s="138">
        <v>3</v>
      </c>
      <c r="D134" s="138">
        <v>0.09880199999999961</v>
      </c>
      <c r="E134" s="138">
        <v>2.88287279646018</v>
      </c>
      <c r="F134" s="138">
        <v>85.2159292035398</v>
      </c>
      <c r="G134" s="139">
        <v>91</v>
      </c>
      <c r="H134" s="53"/>
      <c r="I134" s="138">
        <v>1</v>
      </c>
      <c r="J134" s="138">
        <v>2</v>
      </c>
      <c r="K134" s="138">
        <v>0</v>
      </c>
      <c r="L134" s="138">
        <v>106</v>
      </c>
      <c r="M134" s="138">
        <v>109</v>
      </c>
      <c r="N134" s="53"/>
      <c r="O134" s="138">
        <v>0</v>
      </c>
      <c r="P134" s="138">
        <v>12</v>
      </c>
      <c r="Q134" s="138">
        <v>20</v>
      </c>
      <c r="R134" s="138">
        <v>93</v>
      </c>
      <c r="S134" s="138">
        <v>125</v>
      </c>
      <c r="T134" s="53"/>
      <c r="U134" s="138">
        <v>5</v>
      </c>
      <c r="V134" s="138">
        <v>24</v>
      </c>
      <c r="W134" s="138">
        <v>49</v>
      </c>
      <c r="X134" s="138">
        <v>46</v>
      </c>
      <c r="Y134" s="138">
        <v>124</v>
      </c>
      <c r="AA134" s="138">
        <v>29</v>
      </c>
      <c r="AB134" s="138">
        <v>157</v>
      </c>
      <c r="AC134" s="138">
        <v>129</v>
      </c>
    </row>
    <row r="135" spans="2:29" ht="15">
      <c r="B135" s="144" t="s">
        <v>55</v>
      </c>
      <c r="C135" s="145">
        <v>996.279470231948</v>
      </c>
      <c r="D135" s="145">
        <v>1077.23640350431</v>
      </c>
      <c r="E135" s="145">
        <v>986.148831876639</v>
      </c>
      <c r="F135" s="145">
        <v>1298.28112416432</v>
      </c>
      <c r="G135" s="146">
        <v>4357.94582977722</v>
      </c>
      <c r="H135" s="53"/>
      <c r="I135" s="145">
        <v>976</v>
      </c>
      <c r="J135" s="145">
        <v>1046</v>
      </c>
      <c r="K135" s="145">
        <v>933</v>
      </c>
      <c r="L135" s="145">
        <v>1131</v>
      </c>
      <c r="M135" s="145">
        <v>4084</v>
      </c>
      <c r="N135" s="53"/>
      <c r="O135" s="145">
        <v>982</v>
      </c>
      <c r="P135" s="145">
        <v>973</v>
      </c>
      <c r="Q135" s="145">
        <v>976</v>
      </c>
      <c r="R135" s="145">
        <v>1074</v>
      </c>
      <c r="S135" s="145">
        <v>4004</v>
      </c>
      <c r="T135" s="53"/>
      <c r="U135" s="145">
        <v>1054</v>
      </c>
      <c r="V135" s="145">
        <v>1106</v>
      </c>
      <c r="W135" s="145">
        <v>1145</v>
      </c>
      <c r="X135" s="145">
        <v>1190</v>
      </c>
      <c r="Y135" s="145">
        <v>4495</v>
      </c>
      <c r="AA135" s="145">
        <v>1102</v>
      </c>
      <c r="AB135" s="145">
        <v>1222</v>
      </c>
      <c r="AC135" s="145">
        <v>1246</v>
      </c>
    </row>
    <row r="136" spans="2:21" ht="30">
      <c r="B136" s="147" t="s">
        <v>178</v>
      </c>
      <c r="G136" s="147"/>
      <c r="I136" s="48"/>
      <c r="M136" s="48"/>
      <c r="O136" s="48"/>
      <c r="S136" s="48"/>
      <c r="U136" s="48"/>
    </row>
    <row r="137" spans="2:17" ht="15">
      <c r="B137" s="147"/>
      <c r="G137" s="147"/>
      <c r="I137" s="48"/>
      <c r="K137" s="48"/>
      <c r="Q137" s="48"/>
    </row>
    <row r="140" spans="1:29" ht="30">
      <c r="A140" s="50" t="s">
        <v>66</v>
      </c>
      <c r="B140" s="51" t="s">
        <v>104</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c r="AA140" s="170">
        <v>2012</v>
      </c>
      <c r="AB140" s="171"/>
      <c r="AC140" s="171"/>
    </row>
    <row r="141" spans="2:29" ht="15">
      <c r="B141" s="101" t="s">
        <v>21</v>
      </c>
      <c r="C141" s="64" t="s">
        <v>120</v>
      </c>
      <c r="D141" s="64" t="s">
        <v>112</v>
      </c>
      <c r="E141" s="64" t="s">
        <v>113</v>
      </c>
      <c r="F141" s="64" t="s">
        <v>114</v>
      </c>
      <c r="G141" s="65" t="s">
        <v>119</v>
      </c>
      <c r="I141" s="64" t="s">
        <v>15</v>
      </c>
      <c r="J141" s="64" t="s">
        <v>126</v>
      </c>
      <c r="K141" s="64" t="s">
        <v>128</v>
      </c>
      <c r="L141" s="64" t="s">
        <v>130</v>
      </c>
      <c r="M141" s="64" t="s">
        <v>123</v>
      </c>
      <c r="O141" s="64" t="s">
        <v>16</v>
      </c>
      <c r="P141" s="64" t="s">
        <v>127</v>
      </c>
      <c r="Q141" s="64" t="s">
        <v>129</v>
      </c>
      <c r="R141" s="64" t="s">
        <v>131</v>
      </c>
      <c r="S141" s="64" t="s">
        <v>125</v>
      </c>
      <c r="U141" s="64" t="s">
        <v>122</v>
      </c>
      <c r="V141" s="64" t="s">
        <v>133</v>
      </c>
      <c r="W141" s="64" t="s">
        <v>136</v>
      </c>
      <c r="X141" s="64" t="s">
        <v>139</v>
      </c>
      <c r="Y141" s="64" t="s">
        <v>140</v>
      </c>
      <c r="AA141" s="69" t="s">
        <v>149</v>
      </c>
      <c r="AB141" s="64" t="s">
        <v>150</v>
      </c>
      <c r="AC141" s="67" t="s">
        <v>152</v>
      </c>
    </row>
    <row r="142" spans="2:29" ht="15">
      <c r="B142" s="152" t="s">
        <v>29</v>
      </c>
      <c r="C142" s="153">
        <v>482.11372026</v>
      </c>
      <c r="D142" s="153">
        <v>534.7950334299999</v>
      </c>
      <c r="E142" s="153">
        <v>572.4216804899997</v>
      </c>
      <c r="F142" s="153">
        <v>523.6695658200003</v>
      </c>
      <c r="G142" s="154">
        <v>2113</v>
      </c>
      <c r="I142" s="155">
        <v>532.37309661</v>
      </c>
      <c r="J142" s="155">
        <v>624.74697406</v>
      </c>
      <c r="K142" s="155">
        <v>693</v>
      </c>
      <c r="L142" s="155">
        <v>654</v>
      </c>
      <c r="M142" s="153">
        <v>2504</v>
      </c>
      <c r="O142" s="155">
        <v>647</v>
      </c>
      <c r="P142" s="155">
        <v>643</v>
      </c>
      <c r="Q142" s="155">
        <v>677</v>
      </c>
      <c r="R142" s="155">
        <v>679</v>
      </c>
      <c r="S142" s="153">
        <v>2646</v>
      </c>
      <c r="U142" s="155">
        <v>702.8325120599998</v>
      </c>
      <c r="V142" s="155">
        <v>759</v>
      </c>
      <c r="W142" s="155">
        <v>816</v>
      </c>
      <c r="X142" s="155">
        <v>802</v>
      </c>
      <c r="Y142" s="155">
        <v>3080</v>
      </c>
      <c r="AA142" s="155">
        <v>787</v>
      </c>
      <c r="AB142" s="155">
        <v>856</v>
      </c>
      <c r="AC142" s="155">
        <v>910</v>
      </c>
    </row>
    <row r="143" spans="2:29" ht="15">
      <c r="B143" s="152" t="s">
        <v>9</v>
      </c>
      <c r="C143" s="153">
        <v>95.67684237317604</v>
      </c>
      <c r="D143" s="153">
        <v>127.99344517682385</v>
      </c>
      <c r="E143" s="153">
        <v>142.38045613999964</v>
      </c>
      <c r="F143" s="153">
        <v>81.48390419000043</v>
      </c>
      <c r="G143" s="154">
        <v>447.53464787999997</v>
      </c>
      <c r="I143" s="155">
        <v>38.85548239999986</v>
      </c>
      <c r="J143" s="155">
        <v>16.558527590000438</v>
      </c>
      <c r="K143" s="155">
        <v>11</v>
      </c>
      <c r="L143" s="155">
        <v>-11</v>
      </c>
      <c r="M143" s="153">
        <v>55</v>
      </c>
      <c r="O143" s="155">
        <v>36</v>
      </c>
      <c r="P143" s="155">
        <v>71</v>
      </c>
      <c r="Q143" s="155">
        <v>130</v>
      </c>
      <c r="R143" s="155">
        <v>95</v>
      </c>
      <c r="S143" s="153">
        <v>332</v>
      </c>
      <c r="U143" s="155">
        <v>69.65420631999984</v>
      </c>
      <c r="V143" s="155">
        <v>69</v>
      </c>
      <c r="W143" s="155">
        <v>114</v>
      </c>
      <c r="X143" s="155">
        <v>127</v>
      </c>
      <c r="Y143" s="155">
        <v>380</v>
      </c>
      <c r="AA143" s="155">
        <v>78</v>
      </c>
      <c r="AB143" s="155">
        <v>87</v>
      </c>
      <c r="AC143" s="155">
        <v>128</v>
      </c>
    </row>
    <row r="144" spans="2:29" ht="15">
      <c r="B144" s="156" t="s">
        <v>30</v>
      </c>
      <c r="C144" s="157">
        <v>0.19845285116876224</v>
      </c>
      <c r="D144" s="157">
        <v>0.23933177605617595</v>
      </c>
      <c r="E144" s="157">
        <v>0.24873351410820127</v>
      </c>
      <c r="F144" s="157">
        <v>0.15560175635260937</v>
      </c>
      <c r="G144" s="158">
        <v>0.21180059057264553</v>
      </c>
      <c r="I144" s="157">
        <v>0.0729854356792642</v>
      </c>
      <c r="J144" s="157">
        <v>0.02650437421472036</v>
      </c>
      <c r="K144" s="157">
        <v>0.02</v>
      </c>
      <c r="L144" s="157">
        <v>-0.02</v>
      </c>
      <c r="M144" s="157">
        <v>0.02</v>
      </c>
      <c r="O144" s="157">
        <v>0.06</v>
      </c>
      <c r="P144" s="157">
        <v>0.11</v>
      </c>
      <c r="Q144" s="157">
        <v>0.19</v>
      </c>
      <c r="R144" s="157">
        <v>0.14</v>
      </c>
      <c r="S144" s="157">
        <v>0.13</v>
      </c>
      <c r="T144" s="158"/>
      <c r="U144" s="157">
        <v>0.0991049860739134</v>
      </c>
      <c r="V144" s="157">
        <v>0.09</v>
      </c>
      <c r="W144" s="157">
        <v>0.14</v>
      </c>
      <c r="X144" s="157">
        <v>0.16</v>
      </c>
      <c r="Y144" s="157">
        <v>0.12</v>
      </c>
      <c r="AA144" s="157">
        <v>0.1</v>
      </c>
      <c r="AB144" s="157">
        <v>0.1</v>
      </c>
      <c r="AC144" s="157">
        <v>0.14</v>
      </c>
    </row>
    <row r="145" spans="2:29" ht="15">
      <c r="B145" s="152" t="s">
        <v>41</v>
      </c>
      <c r="C145" s="153">
        <v>-29.57709906963194</v>
      </c>
      <c r="D145" s="153">
        <v>5.007597414355075</v>
      </c>
      <c r="E145" s="153">
        <v>20.092338203345008</v>
      </c>
      <c r="F145" s="153">
        <v>-48.59570614999808</v>
      </c>
      <c r="G145" s="154">
        <v>-53.07286960192994</v>
      </c>
      <c r="I145" s="153">
        <v>-95.27305446999912</v>
      </c>
      <c r="J145" s="155">
        <v>-126.4901309236746</v>
      </c>
      <c r="K145" s="153">
        <v>-136</v>
      </c>
      <c r="L145" s="155">
        <v>-164</v>
      </c>
      <c r="M145" s="153">
        <v>-522</v>
      </c>
      <c r="O145" s="153">
        <v>-123</v>
      </c>
      <c r="P145" s="155">
        <v>-90</v>
      </c>
      <c r="Q145" s="153">
        <v>-26</v>
      </c>
      <c r="R145" s="155">
        <v>-62</v>
      </c>
      <c r="S145" s="153">
        <v>-301</v>
      </c>
      <c r="U145" s="153">
        <v>-90.8758646200001</v>
      </c>
      <c r="V145" s="153">
        <v>-73</v>
      </c>
      <c r="W145" s="153">
        <v>-33</v>
      </c>
      <c r="X145" s="153">
        <v>-27</v>
      </c>
      <c r="Y145" s="153">
        <v>-224</v>
      </c>
      <c r="AA145" s="153">
        <v>-79</v>
      </c>
      <c r="AB145" s="153">
        <v>-70</v>
      </c>
      <c r="AC145" s="153">
        <v>-33</v>
      </c>
    </row>
    <row r="146" spans="2:29" ht="15">
      <c r="B146" s="156" t="s">
        <v>30</v>
      </c>
      <c r="C146" s="157">
        <v>-0.061348801800706385</v>
      </c>
      <c r="D146" s="157">
        <v>0.009363582496714654</v>
      </c>
      <c r="E146" s="157">
        <v>0.035100589107920806</v>
      </c>
      <c r="F146" s="157">
        <v>-0.09279841587491025</v>
      </c>
      <c r="G146" s="158">
        <v>-0.025117306957846634</v>
      </c>
      <c r="I146" s="157">
        <v>-0.17895918309296763</v>
      </c>
      <c r="J146" s="157">
        <v>-0.202466176189157</v>
      </c>
      <c r="K146" s="157">
        <v>-0.2</v>
      </c>
      <c r="L146" s="157">
        <v>-0.25</v>
      </c>
      <c r="M146" s="157">
        <v>-0.21</v>
      </c>
      <c r="O146" s="157">
        <v>-0.19</v>
      </c>
      <c r="P146" s="157">
        <v>-0.14</v>
      </c>
      <c r="Q146" s="157">
        <v>-0.04</v>
      </c>
      <c r="R146" s="157">
        <v>-0.09</v>
      </c>
      <c r="S146" s="157">
        <v>-0.11</v>
      </c>
      <c r="T146" s="158"/>
      <c r="U146" s="157">
        <v>-0.12929946048403942</v>
      </c>
      <c r="V146" s="157">
        <v>-0.1</v>
      </c>
      <c r="W146" s="157">
        <v>-0.04</v>
      </c>
      <c r="X146" s="157">
        <v>-0.03</v>
      </c>
      <c r="Y146" s="157">
        <v>-0.07</v>
      </c>
      <c r="AA146" s="157">
        <v>-0.1</v>
      </c>
      <c r="AB146" s="157">
        <v>-0.08</v>
      </c>
      <c r="AC146" s="157">
        <v>-0.04</v>
      </c>
    </row>
    <row r="147" spans="2:29" ht="15">
      <c r="B147" s="152" t="s">
        <v>42</v>
      </c>
      <c r="C147" s="153">
        <v>48</v>
      </c>
      <c r="D147" s="153">
        <v>65</v>
      </c>
      <c r="E147" s="153">
        <v>159</v>
      </c>
      <c r="F147" s="153">
        <v>193</v>
      </c>
      <c r="G147" s="154">
        <v>465</v>
      </c>
      <c r="I147" s="155">
        <v>64</v>
      </c>
      <c r="J147" s="155">
        <v>584.28054908</v>
      </c>
      <c r="K147" s="153">
        <v>249</v>
      </c>
      <c r="L147" s="155">
        <v>258</v>
      </c>
      <c r="M147" s="153" t="s">
        <v>137</v>
      </c>
      <c r="O147" s="155">
        <v>55</v>
      </c>
      <c r="P147" s="155">
        <v>64</v>
      </c>
      <c r="Q147" s="153">
        <v>72</v>
      </c>
      <c r="R147" s="155">
        <v>279</v>
      </c>
      <c r="S147" s="155">
        <v>470</v>
      </c>
      <c r="U147" s="155">
        <v>177.623</v>
      </c>
      <c r="V147" s="155">
        <v>217</v>
      </c>
      <c r="W147" s="155">
        <v>198</v>
      </c>
      <c r="X147" s="155">
        <v>206</v>
      </c>
      <c r="Y147" s="155">
        <v>799</v>
      </c>
      <c r="AA147" s="155">
        <v>136</v>
      </c>
      <c r="AB147" s="155">
        <v>134</v>
      </c>
      <c r="AC147" s="155">
        <v>146</v>
      </c>
    </row>
    <row r="148" spans="2:29" ht="15">
      <c r="B148" s="156" t="s">
        <v>33</v>
      </c>
      <c r="C148" s="157">
        <v>0.09956157226580067</v>
      </c>
      <c r="D148" s="157">
        <v>0.1215418916348406</v>
      </c>
      <c r="E148" s="157">
        <v>0.2777672569352966</v>
      </c>
      <c r="F148" s="157">
        <v>0.36855302006674073</v>
      </c>
      <c r="G148" s="158">
        <v>0.22006625650733555</v>
      </c>
      <c r="I148" s="157">
        <v>0.12021644295614062</v>
      </c>
      <c r="J148" s="157">
        <v>0.9352274974346434</v>
      </c>
      <c r="K148" s="157">
        <v>0.36</v>
      </c>
      <c r="L148" s="157">
        <v>0.39</v>
      </c>
      <c r="M148" s="157">
        <v>0.46</v>
      </c>
      <c r="O148" s="157">
        <v>0.09</v>
      </c>
      <c r="P148" s="157">
        <v>0.1</v>
      </c>
      <c r="Q148" s="157">
        <v>0.11</v>
      </c>
      <c r="R148" s="157">
        <v>0.41</v>
      </c>
      <c r="S148" s="157">
        <v>0.18</v>
      </c>
      <c r="T148" s="158"/>
      <c r="U148" s="157">
        <v>0.25272450683789166</v>
      </c>
      <c r="V148" s="157">
        <v>0.29</v>
      </c>
      <c r="W148" s="157">
        <v>0.24</v>
      </c>
      <c r="X148" s="157">
        <v>0.26</v>
      </c>
      <c r="Y148" s="157">
        <v>0.26</v>
      </c>
      <c r="AA148" s="157">
        <v>0.17</v>
      </c>
      <c r="AB148" s="157">
        <v>0.16</v>
      </c>
      <c r="AC148" s="157">
        <v>0.16</v>
      </c>
    </row>
    <row r="149" spans="2:21" ht="15">
      <c r="B149" s="88" t="s">
        <v>52</v>
      </c>
      <c r="C149" s="88"/>
      <c r="D149" s="88"/>
      <c r="E149" s="88"/>
      <c r="F149" s="88"/>
      <c r="G149" s="88"/>
      <c r="H149" s="88"/>
      <c r="I149" s="88"/>
      <c r="J149" s="88"/>
      <c r="K149" s="88"/>
      <c r="L149" s="88"/>
      <c r="M149" s="88"/>
      <c r="N149" s="88"/>
      <c r="O149" s="88"/>
      <c r="P149" s="88"/>
      <c r="Q149" s="88"/>
      <c r="R149" s="88"/>
      <c r="S149" s="88"/>
      <c r="U149" s="88"/>
    </row>
    <row r="150" spans="2:21" ht="15">
      <c r="B150" s="156"/>
      <c r="G150" s="156"/>
      <c r="I150" s="157"/>
      <c r="J150" s="157"/>
      <c r="K150" s="157"/>
      <c r="L150" s="157"/>
      <c r="M150" s="157"/>
      <c r="O150" s="157"/>
      <c r="P150" s="157"/>
      <c r="Q150" s="157"/>
      <c r="R150" s="157"/>
      <c r="S150" s="157"/>
      <c r="U150" s="157"/>
    </row>
    <row r="151" spans="1:29" ht="30">
      <c r="A151" s="50" t="s">
        <v>66</v>
      </c>
      <c r="B151" s="51" t="s">
        <v>105</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c r="AA151" s="170">
        <v>2012</v>
      </c>
      <c r="AB151" s="171"/>
      <c r="AC151" s="171"/>
    </row>
    <row r="152" spans="2:29" ht="15">
      <c r="B152" s="159" t="s">
        <v>43</v>
      </c>
      <c r="C152" s="64" t="s">
        <v>120</v>
      </c>
      <c r="D152" s="64" t="s">
        <v>112</v>
      </c>
      <c r="E152" s="64" t="s">
        <v>113</v>
      </c>
      <c r="F152" s="64" t="s">
        <v>114</v>
      </c>
      <c r="G152" s="65" t="s">
        <v>119</v>
      </c>
      <c r="I152" s="64" t="s">
        <v>15</v>
      </c>
      <c r="J152" s="64" t="s">
        <v>126</v>
      </c>
      <c r="K152" s="64" t="s">
        <v>128</v>
      </c>
      <c r="L152" s="64" t="s">
        <v>130</v>
      </c>
      <c r="M152" s="64" t="s">
        <v>123</v>
      </c>
      <c r="O152" s="64" t="s">
        <v>16</v>
      </c>
      <c r="P152" s="64" t="s">
        <v>127</v>
      </c>
      <c r="Q152" s="64" t="s">
        <v>129</v>
      </c>
      <c r="R152" s="64" t="s">
        <v>131</v>
      </c>
      <c r="S152" s="64" t="s">
        <v>125</v>
      </c>
      <c r="U152" s="64" t="s">
        <v>122</v>
      </c>
      <c r="V152" s="64" t="s">
        <v>133</v>
      </c>
      <c r="W152" s="64" t="s">
        <v>136</v>
      </c>
      <c r="X152" s="64" t="s">
        <v>139</v>
      </c>
      <c r="Y152" s="64" t="s">
        <v>140</v>
      </c>
      <c r="AA152" s="69" t="s">
        <v>149</v>
      </c>
      <c r="AB152" s="64" t="s">
        <v>150</v>
      </c>
      <c r="AC152" s="67" t="s">
        <v>152</v>
      </c>
    </row>
    <row r="153" spans="2:29" ht="15">
      <c r="B153" s="160" t="s">
        <v>117</v>
      </c>
      <c r="C153" s="161">
        <v>30.04833635</v>
      </c>
      <c r="D153" s="161">
        <v>37.65781648</v>
      </c>
      <c r="E153" s="161">
        <v>36.15953123</v>
      </c>
      <c r="F153" s="161">
        <v>24.19227542</v>
      </c>
      <c r="G153" s="162">
        <v>128.05795948</v>
      </c>
      <c r="I153" s="161">
        <v>39</v>
      </c>
      <c r="J153" s="161">
        <v>43</v>
      </c>
      <c r="K153" s="161">
        <v>40</v>
      </c>
      <c r="L153" s="161">
        <v>43</v>
      </c>
      <c r="M153" s="161">
        <v>165</v>
      </c>
      <c r="O153" s="161">
        <v>44</v>
      </c>
      <c r="P153" s="161">
        <v>45</v>
      </c>
      <c r="Q153" s="161">
        <v>52</v>
      </c>
      <c r="R153" s="161">
        <v>37</v>
      </c>
      <c r="S153" s="161">
        <v>178</v>
      </c>
      <c r="T153" s="162"/>
      <c r="U153" s="161">
        <v>44</v>
      </c>
      <c r="V153" s="161">
        <v>51</v>
      </c>
      <c r="W153" s="161">
        <v>53</v>
      </c>
      <c r="X153" s="161">
        <v>53</v>
      </c>
      <c r="Y153" s="161">
        <v>201</v>
      </c>
      <c r="AA153" s="161">
        <v>53</v>
      </c>
      <c r="AB153" s="161">
        <v>61</v>
      </c>
      <c r="AC153" s="140">
        <v>63</v>
      </c>
    </row>
    <row r="154" spans="2:29" ht="15">
      <c r="B154" s="88" t="s">
        <v>171</v>
      </c>
      <c r="C154" s="161">
        <v>61.73646015</v>
      </c>
      <c r="D154" s="161">
        <v>52.87995418</v>
      </c>
      <c r="E154" s="161">
        <v>59.07884015</v>
      </c>
      <c r="F154" s="161">
        <v>55.44260802</v>
      </c>
      <c r="G154" s="162">
        <v>229.1378625</v>
      </c>
      <c r="I154" s="161">
        <v>99</v>
      </c>
      <c r="J154" s="163">
        <v>184</v>
      </c>
      <c r="K154" s="161">
        <v>225</v>
      </c>
      <c r="L154" s="161">
        <v>185</v>
      </c>
      <c r="M154" s="161">
        <v>693</v>
      </c>
      <c r="O154" s="161">
        <v>174</v>
      </c>
      <c r="P154" s="163">
        <v>97</v>
      </c>
      <c r="Q154" s="163">
        <v>107</v>
      </c>
      <c r="R154" s="161">
        <v>116</v>
      </c>
      <c r="S154" s="161">
        <v>495</v>
      </c>
      <c r="T154" s="162"/>
      <c r="U154" s="161">
        <v>124</v>
      </c>
      <c r="V154" s="161">
        <v>150</v>
      </c>
      <c r="W154" s="161">
        <v>164</v>
      </c>
      <c r="X154" s="161">
        <v>169</v>
      </c>
      <c r="Y154" s="161">
        <v>606</v>
      </c>
      <c r="AA154" s="161">
        <v>172</v>
      </c>
      <c r="AB154" s="161">
        <v>196</v>
      </c>
      <c r="AC154" s="140">
        <v>211</v>
      </c>
    </row>
    <row r="155" spans="2:29" ht="15">
      <c r="B155" s="160" t="s">
        <v>110</v>
      </c>
      <c r="C155" s="161">
        <v>2.6377603</v>
      </c>
      <c r="D155" s="161">
        <v>2.50565353</v>
      </c>
      <c r="E155" s="161">
        <v>3.02003457</v>
      </c>
      <c r="F155" s="161">
        <v>3.75063697</v>
      </c>
      <c r="G155" s="162">
        <v>11.91408537</v>
      </c>
      <c r="I155" s="161">
        <v>4</v>
      </c>
      <c r="J155" s="163">
        <v>4</v>
      </c>
      <c r="K155" s="161">
        <v>6</v>
      </c>
      <c r="L155" s="161">
        <v>6</v>
      </c>
      <c r="M155" s="161">
        <v>20</v>
      </c>
      <c r="O155" s="161">
        <v>4</v>
      </c>
      <c r="P155" s="163">
        <v>5</v>
      </c>
      <c r="Q155" s="163">
        <v>3</v>
      </c>
      <c r="R155" s="161">
        <v>4</v>
      </c>
      <c r="S155" s="161">
        <v>16</v>
      </c>
      <c r="T155" s="162"/>
      <c r="U155" s="161">
        <v>3</v>
      </c>
      <c r="V155" s="161">
        <v>3</v>
      </c>
      <c r="W155" s="161">
        <v>4</v>
      </c>
      <c r="X155" s="161">
        <v>5</v>
      </c>
      <c r="Y155" s="161">
        <v>15</v>
      </c>
      <c r="AA155" s="161">
        <v>3</v>
      </c>
      <c r="AB155" s="161">
        <v>4</v>
      </c>
      <c r="AC155" s="140">
        <v>4</v>
      </c>
    </row>
    <row r="156" spans="2:29" ht="17.25">
      <c r="B156" s="160" t="s">
        <v>172</v>
      </c>
      <c r="C156" s="161">
        <v>76.81822746</v>
      </c>
      <c r="D156" s="161">
        <v>77.87905799</v>
      </c>
      <c r="E156" s="161">
        <v>92.29952192</v>
      </c>
      <c r="F156" s="161">
        <v>123.4864574</v>
      </c>
      <c r="G156" s="162">
        <v>370.48326477</v>
      </c>
      <c r="I156" s="161">
        <v>93</v>
      </c>
      <c r="J156" s="163">
        <v>82</v>
      </c>
      <c r="K156" s="163">
        <v>81</v>
      </c>
      <c r="L156" s="163">
        <v>74</v>
      </c>
      <c r="M156" s="161">
        <v>330</v>
      </c>
      <c r="O156" s="164">
        <v>81</v>
      </c>
      <c r="P156" s="164">
        <v>118</v>
      </c>
      <c r="Q156" s="164">
        <v>106</v>
      </c>
      <c r="R156" s="164">
        <v>105</v>
      </c>
      <c r="S156" s="164">
        <v>410</v>
      </c>
      <c r="T156" s="165"/>
      <c r="U156" s="161">
        <v>127</v>
      </c>
      <c r="V156" s="161">
        <v>134</v>
      </c>
      <c r="W156" s="161">
        <v>115</v>
      </c>
      <c r="X156" s="161">
        <v>133</v>
      </c>
      <c r="Y156" s="161">
        <v>509</v>
      </c>
      <c r="AA156" s="161">
        <v>119</v>
      </c>
      <c r="AB156" s="161">
        <v>128</v>
      </c>
      <c r="AC156" s="138">
        <v>117</v>
      </c>
    </row>
    <row r="157" spans="2:29" ht="15">
      <c r="B157" s="160" t="s">
        <v>4</v>
      </c>
      <c r="C157" s="161">
        <v>14.94038646</v>
      </c>
      <c r="D157" s="161">
        <v>2.84938652</v>
      </c>
      <c r="E157" s="161">
        <v>11.21889995</v>
      </c>
      <c r="F157" s="161">
        <v>102.69549797</v>
      </c>
      <c r="G157" s="162">
        <v>131.7041709</v>
      </c>
      <c r="I157" s="161">
        <v>25</v>
      </c>
      <c r="J157" s="163">
        <v>26</v>
      </c>
      <c r="K157" s="163">
        <v>27</v>
      </c>
      <c r="L157" s="163">
        <v>28</v>
      </c>
      <c r="M157" s="161">
        <v>106</v>
      </c>
      <c r="O157" s="161">
        <v>28</v>
      </c>
      <c r="P157" s="163">
        <v>28</v>
      </c>
      <c r="Q157" s="163">
        <v>28</v>
      </c>
      <c r="R157" s="163">
        <v>28</v>
      </c>
      <c r="S157" s="161">
        <v>111</v>
      </c>
      <c r="T157" s="165"/>
      <c r="U157" s="161">
        <v>28</v>
      </c>
      <c r="V157" s="161">
        <v>26</v>
      </c>
      <c r="W157" s="161">
        <v>32</v>
      </c>
      <c r="X157" s="161">
        <v>13</v>
      </c>
      <c r="Y157" s="161">
        <v>100</v>
      </c>
      <c r="AA157" s="161">
        <v>29</v>
      </c>
      <c r="AB157" s="161">
        <v>26</v>
      </c>
      <c r="AC157" s="138">
        <v>31</v>
      </c>
    </row>
    <row r="158" spans="2:29" ht="15">
      <c r="B158" s="160" t="s">
        <v>5</v>
      </c>
      <c r="C158" s="161">
        <v>86.26573454</v>
      </c>
      <c r="D158" s="161">
        <v>102.70925952</v>
      </c>
      <c r="E158" s="161">
        <v>106.48193944</v>
      </c>
      <c r="F158" s="161">
        <v>6.29793875000001</v>
      </c>
      <c r="G158" s="162">
        <v>301.75487225</v>
      </c>
      <c r="I158" s="161">
        <v>108</v>
      </c>
      <c r="J158" s="163">
        <v>120</v>
      </c>
      <c r="K158" s="163">
        <v>133</v>
      </c>
      <c r="L158" s="163">
        <v>125</v>
      </c>
      <c r="M158" s="161">
        <v>486</v>
      </c>
      <c r="O158" s="161">
        <v>125</v>
      </c>
      <c r="P158" s="163">
        <v>120</v>
      </c>
      <c r="Q158" s="163">
        <v>121</v>
      </c>
      <c r="R158" s="163">
        <v>127</v>
      </c>
      <c r="S158" s="161">
        <v>493</v>
      </c>
      <c r="T158" s="165"/>
      <c r="U158" s="161">
        <v>130</v>
      </c>
      <c r="V158" s="161">
        <v>143</v>
      </c>
      <c r="W158" s="161">
        <v>150</v>
      </c>
      <c r="X158" s="161">
        <v>136</v>
      </c>
      <c r="Y158" s="161">
        <v>559</v>
      </c>
      <c r="AA158" s="161">
        <v>141</v>
      </c>
      <c r="AB158" s="161">
        <v>150</v>
      </c>
      <c r="AC158" s="138">
        <v>158</v>
      </c>
    </row>
    <row r="159" spans="2:29" ht="15">
      <c r="B159" s="160" t="s">
        <v>45</v>
      </c>
      <c r="C159" s="161">
        <v>10.27</v>
      </c>
      <c r="D159" s="161">
        <v>12.11796249</v>
      </c>
      <c r="E159" s="161">
        <v>11.04397434</v>
      </c>
      <c r="F159" s="161">
        <v>9.29678183000001</v>
      </c>
      <c r="G159" s="162">
        <v>42.72871866</v>
      </c>
      <c r="I159" s="161">
        <v>13</v>
      </c>
      <c r="J159" s="163">
        <v>19</v>
      </c>
      <c r="K159" s="163">
        <v>29</v>
      </c>
      <c r="L159" s="163">
        <v>31</v>
      </c>
      <c r="M159" s="161">
        <v>92</v>
      </c>
      <c r="O159" s="161">
        <v>27</v>
      </c>
      <c r="P159" s="163">
        <v>19</v>
      </c>
      <c r="Q159" s="163">
        <v>19</v>
      </c>
      <c r="R159" s="163">
        <v>12</v>
      </c>
      <c r="S159" s="161">
        <v>77</v>
      </c>
      <c r="T159" s="165"/>
      <c r="U159" s="161">
        <v>19</v>
      </c>
      <c r="V159" s="161">
        <v>20</v>
      </c>
      <c r="W159" s="161">
        <v>20</v>
      </c>
      <c r="X159" s="161">
        <v>-10</v>
      </c>
      <c r="Y159" s="161">
        <v>50</v>
      </c>
      <c r="AA159" s="161">
        <v>11</v>
      </c>
      <c r="AB159" s="161">
        <v>11</v>
      </c>
      <c r="AC159" s="138">
        <v>14</v>
      </c>
    </row>
    <row r="160" spans="2:29" ht="15">
      <c r="B160" s="160" t="s">
        <v>179</v>
      </c>
      <c r="C160" s="161">
        <v>103.719972626824</v>
      </c>
      <c r="D160" s="161">
        <v>118.202497543176</v>
      </c>
      <c r="E160" s="161">
        <v>110.73848275</v>
      </c>
      <c r="F160" s="161">
        <v>117.02346527</v>
      </c>
      <c r="G160" s="162">
        <v>449.68441819</v>
      </c>
      <c r="I160" s="161">
        <v>112</v>
      </c>
      <c r="J160" s="163">
        <v>130</v>
      </c>
      <c r="K160" s="163">
        <v>141</v>
      </c>
      <c r="L160" s="163">
        <v>174</v>
      </c>
      <c r="M160" s="161">
        <v>557</v>
      </c>
      <c r="O160" s="164">
        <v>129</v>
      </c>
      <c r="P160" s="164">
        <v>140.17737086</v>
      </c>
      <c r="Q160" s="164">
        <v>111</v>
      </c>
      <c r="R160" s="164">
        <v>154</v>
      </c>
      <c r="S160" s="164">
        <v>534</v>
      </c>
      <c r="T160" s="165"/>
      <c r="U160" s="161">
        <v>159</v>
      </c>
      <c r="V160" s="161">
        <v>163</v>
      </c>
      <c r="W160" s="161">
        <v>164</v>
      </c>
      <c r="X160" s="161">
        <v>174</v>
      </c>
      <c r="Y160" s="161">
        <v>660</v>
      </c>
      <c r="AA160" s="161">
        <v>180</v>
      </c>
      <c r="AB160" s="161">
        <v>192</v>
      </c>
      <c r="AC160" s="138">
        <v>185</v>
      </c>
    </row>
    <row r="161" spans="2:29" ht="15">
      <c r="B161" s="166" t="s">
        <v>46</v>
      </c>
      <c r="C161" s="167">
        <v>386.436877886824</v>
      </c>
      <c r="D161" s="167">
        <v>406.801588253176</v>
      </c>
      <c r="E161" s="167">
        <v>430.04122435</v>
      </c>
      <c r="F161" s="167">
        <v>442.18566163</v>
      </c>
      <c r="G161" s="168">
        <v>1665.46535212</v>
      </c>
      <c r="I161" s="167">
        <v>493</v>
      </c>
      <c r="J161" s="167">
        <v>608</v>
      </c>
      <c r="K161" s="167">
        <v>682</v>
      </c>
      <c r="L161" s="167">
        <v>666</v>
      </c>
      <c r="M161" s="167">
        <v>2449</v>
      </c>
      <c r="O161" s="167">
        <v>612</v>
      </c>
      <c r="P161" s="167">
        <v>572</v>
      </c>
      <c r="Q161" s="167">
        <v>547</v>
      </c>
      <c r="R161" s="167">
        <v>583</v>
      </c>
      <c r="S161" s="167">
        <v>2314</v>
      </c>
      <c r="U161" s="167">
        <v>634</v>
      </c>
      <c r="V161" s="167">
        <v>691</v>
      </c>
      <c r="W161" s="167">
        <v>702</v>
      </c>
      <c r="X161" s="167">
        <v>673</v>
      </c>
      <c r="Y161" s="167">
        <v>2701</v>
      </c>
      <c r="AA161" s="167">
        <v>709</v>
      </c>
      <c r="AB161" s="167">
        <v>769</v>
      </c>
      <c r="AC161" s="167">
        <v>782</v>
      </c>
    </row>
    <row r="162" spans="2:21" ht="30">
      <c r="B162" s="106" t="s">
        <v>180</v>
      </c>
      <c r="G162" s="147"/>
      <c r="I162" s="48"/>
      <c r="K162" s="48"/>
      <c r="M162" s="48"/>
      <c r="O162" s="48"/>
      <c r="Q162" s="48"/>
      <c r="S162" s="48"/>
      <c r="U162" s="48"/>
    </row>
    <row r="164" spans="9:21" ht="15">
      <c r="I164" s="60"/>
      <c r="O164" s="60"/>
      <c r="U164" s="60"/>
    </row>
  </sheetData>
  <sheetProtection/>
  <mergeCells count="5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 ref="AA108:AC108"/>
    <mergeCell ref="AA123:AC123"/>
    <mergeCell ref="AA140:AC140"/>
    <mergeCell ref="AA151:AC151"/>
    <mergeCell ref="AA16:AC16"/>
    <mergeCell ref="AA33:AC33"/>
    <mergeCell ref="AA51:AC51"/>
    <mergeCell ref="AA72:AC72"/>
    <mergeCell ref="AA82:AC82"/>
    <mergeCell ref="AA97:A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40" t="s">
        <v>147</v>
      </c>
      <c r="C2" s="41" t="s">
        <v>141</v>
      </c>
      <c r="D2" s="41" t="s">
        <v>142</v>
      </c>
      <c r="E2" s="41" t="s">
        <v>143</v>
      </c>
      <c r="F2" s="41" t="s">
        <v>144</v>
      </c>
      <c r="G2" s="41" t="s">
        <v>145</v>
      </c>
      <c r="H2" s="40" t="s">
        <v>148</v>
      </c>
    </row>
    <row r="3" spans="2:8" ht="15.75">
      <c r="B3" s="1" t="s">
        <v>93</v>
      </c>
      <c r="C3" s="6">
        <v>1742</v>
      </c>
      <c r="D3" s="6">
        <v>1742</v>
      </c>
      <c r="E3" s="6">
        <v>1731</v>
      </c>
      <c r="F3" s="6">
        <v>11</v>
      </c>
      <c r="G3" s="6">
        <v>0</v>
      </c>
      <c r="H3" s="6">
        <v>0</v>
      </c>
    </row>
    <row r="4" spans="2:8" ht="15.75">
      <c r="B4" s="1" t="s">
        <v>94</v>
      </c>
      <c r="C4" s="6">
        <v>1223</v>
      </c>
      <c r="D4" s="6">
        <v>2182</v>
      </c>
      <c r="E4" s="6">
        <v>167</v>
      </c>
      <c r="F4" s="6">
        <v>273</v>
      </c>
      <c r="G4" s="6">
        <v>1556</v>
      </c>
      <c r="H4" s="6">
        <v>185</v>
      </c>
    </row>
    <row r="5" spans="2:8" ht="15.75">
      <c r="B5" s="1" t="s">
        <v>95</v>
      </c>
      <c r="C5" s="6">
        <v>1045</v>
      </c>
      <c r="D5" s="6">
        <v>2412</v>
      </c>
      <c r="E5" s="6">
        <v>96</v>
      </c>
      <c r="F5" s="6">
        <v>259</v>
      </c>
      <c r="G5" s="6">
        <v>1730</v>
      </c>
      <c r="H5" s="6">
        <v>328</v>
      </c>
    </row>
    <row r="6" spans="2:8" ht="16.5" thickBot="1">
      <c r="B6" s="1" t="s">
        <v>153</v>
      </c>
      <c r="C6" s="6">
        <v>4951</v>
      </c>
      <c r="D6" s="6">
        <v>114</v>
      </c>
      <c r="E6" s="6">
        <v>0</v>
      </c>
      <c r="F6" s="6">
        <v>0</v>
      </c>
      <c r="G6" s="6">
        <v>114</v>
      </c>
      <c r="H6" s="6">
        <v>0</v>
      </c>
    </row>
    <row r="7" spans="2:8" ht="16.5" thickBot="1">
      <c r="B7" s="2"/>
      <c r="C7" s="3" t="s">
        <v>14</v>
      </c>
      <c r="D7" s="5">
        <v>6450</v>
      </c>
      <c r="E7" s="5">
        <v>1995</v>
      </c>
      <c r="F7" s="5">
        <v>543</v>
      </c>
      <c r="G7" s="5">
        <v>3399</v>
      </c>
      <c r="H7" s="5">
        <v>513</v>
      </c>
    </row>
    <row r="8" ht="14.25" customHeight="1" thickTop="1">
      <c r="B8" s="4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and Operational Information</dc:title>
  <dc:subject/>
  <dc:creator>Emre Cicek</dc:creator>
  <cp:keywords/>
  <dc:description/>
  <cp:lastModifiedBy>ŞULE GENÇTÜRK</cp:lastModifiedBy>
  <dcterms:created xsi:type="dcterms:W3CDTF">2010-05-06T12:18:35Z</dcterms:created>
  <dcterms:modified xsi:type="dcterms:W3CDTF">2013-12-20T08:23:22Z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2012-10-17T03:00:00Z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