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9600" yWindow="-15" windowWidth="9645" windowHeight="7965"/>
  </bookViews>
  <sheets>
    <sheet name="Kapak" sheetId="4" r:id="rId1"/>
    <sheet name="Operasyonel Veriler" sheetId="9" r:id="rId2"/>
    <sheet name="Finansal Veriler" sheetId="7" r:id="rId3"/>
    <sheet name="Borç Bilgisi" sheetId="5" r:id="rId4"/>
  </sheets>
  <definedNames>
    <definedName name="cbs">'Finansal Veriler'!$B$63</definedName>
    <definedName name="ccf">'Finansal Veriler'!$B$79</definedName>
    <definedName name="copex">'Finansal Veriler'!$B$94</definedName>
    <definedName name="cpl">'Finansal Veriler'!$B$28</definedName>
    <definedName name="CSRB">'Finansal Veriler'!$B$47</definedName>
    <definedName name="fopex">'Finansal Veriler'!$B$135</definedName>
    <definedName name="fpl">'Finansal Veriler'!$B$104</definedName>
    <definedName name="frb">'Finansal Veriler'!$B$119</definedName>
    <definedName name="mopex">'Finansal Veriler'!$B$161</definedName>
    <definedName name="mpl">'Finansal Veriler'!$B$148</definedName>
    <definedName name="_xlnm.Print_Area" localSheetId="0">Kapak!$E$2:$P$51</definedName>
    <definedName name="top">'Finansal Veriler'!$A$1</definedName>
  </definedNames>
  <calcPr calcId="144525"/>
</workbook>
</file>

<file path=xl/calcChain.xml><?xml version="1.0" encoding="utf-8"?>
<calcChain xmlns="http://schemas.openxmlformats.org/spreadsheetml/2006/main">
  <c r="P6" i="9" l="1"/>
  <c r="O6" i="9"/>
</calcChain>
</file>

<file path=xl/sharedStrings.xml><?xml version="1.0" encoding="utf-8"?>
<sst xmlns="http://schemas.openxmlformats.org/spreadsheetml/2006/main" count="367" uniqueCount="168">
  <si>
    <t>Period</t>
  </si>
  <si>
    <t>PSTN ARPU (TL)</t>
  </si>
  <si>
    <t>ADSL ARPU (TL)</t>
  </si>
  <si>
    <t xml:space="preserve">PSTN </t>
  </si>
  <si>
    <t xml:space="preserve">ADSL  </t>
  </si>
  <si>
    <t>ADSL</t>
  </si>
  <si>
    <t>PSTN Erişim Hattı Sayısı (milyon)</t>
  </si>
  <si>
    <t>PSTN MoU (dakika)</t>
  </si>
  <si>
    <t>Toptan ADSL Bağlantı Sayısı (milyon)</t>
  </si>
  <si>
    <t>Mobil Ön Ödemeli ARPU (TL)</t>
  </si>
  <si>
    <t>Mobil Faturalı ARPU (TL)</t>
  </si>
  <si>
    <t>Mobil Karma ARPU (TL)</t>
  </si>
  <si>
    <t>Mobile MoU (dakika)</t>
  </si>
  <si>
    <t>Mobil Ön ödemeli Abone Sayısı (milyon)</t>
  </si>
  <si>
    <t>Mobil Faturalı Abone Sayısı (milyon)</t>
  </si>
  <si>
    <t>Mobil Toplam Abone Sayısı (milyon)</t>
  </si>
  <si>
    <t>TT Konsolide - Özet Kâr/Zarar Tablosu</t>
  </si>
  <si>
    <t>TT Konsolide - Özet Bilanço</t>
  </si>
  <si>
    <t xml:space="preserve">TT Konsolide – Özet Nakit Akımı </t>
  </si>
  <si>
    <t>TT Konsolide - Özet Faaliyet Giderleri 
Dağılımı</t>
  </si>
  <si>
    <t xml:space="preserve">Sabit Hat Faaliyetleri – Özet Kâr/Zarar Tablosu </t>
  </si>
  <si>
    <t xml:space="preserve">Sabit Hat Faaliyetleri – Gelir Dağılımı </t>
  </si>
  <si>
    <t>Sabit Hat Faaliyetleri – Özet Faaliyet Giderleri Dağılımı</t>
  </si>
  <si>
    <t xml:space="preserve">Mobil Faaliyetleri – Özet Kâr/Zarar Tablosu </t>
  </si>
  <si>
    <t xml:space="preserve">Mobil Faaliyetleri – Özet Faaliyet Giderleri 
Dağılımı </t>
  </si>
  <si>
    <t>İçindekiler</t>
  </si>
  <si>
    <t xml:space="preserve">TT Konsolide – Özet Kâr/Zarar Tablosu  </t>
  </si>
  <si>
    <t xml:space="preserve">TL milyon </t>
  </si>
  <si>
    <t xml:space="preserve">Satış Gelirleri </t>
  </si>
  <si>
    <t xml:space="preserve">FAVÖK </t>
  </si>
  <si>
    <t xml:space="preserve">Marj </t>
  </si>
  <si>
    <t xml:space="preserve">Faaliyet Kârı  </t>
  </si>
  <si>
    <t xml:space="preserve">Faaliyet Kâr Marjı </t>
  </si>
  <si>
    <t xml:space="preserve">Finansal Gelirler/(Giderler), net </t>
  </si>
  <si>
    <t xml:space="preserve">Kur ve Türev Gelirleri/(Kaybı), net </t>
  </si>
  <si>
    <t xml:space="preserve">Faiz Gelirleri/(Giderleri), net </t>
  </si>
  <si>
    <t xml:space="preserve">Diğer Finansal Gelirler/(Giderler), net </t>
  </si>
  <si>
    <t xml:space="preserve">Vergi Giderleri </t>
  </si>
  <si>
    <t xml:space="preserve">Marj  </t>
  </si>
  <si>
    <t xml:space="preserve">TT Konsolide – Özet Bilanço </t>
  </si>
  <si>
    <t xml:space="preserve">Hazır Değerler </t>
  </si>
  <si>
    <t xml:space="preserve">Toplam Varlıklar </t>
  </si>
  <si>
    <t xml:space="preserve">Öz Sermaye </t>
  </si>
  <si>
    <t xml:space="preserve">Yedekler ve dağıtılmamış kârlar </t>
  </si>
  <si>
    <t xml:space="preserve">Kıdem Tazminatı Karşılığı </t>
  </si>
  <si>
    <t xml:space="preserve">Toplam Öz Sermaye ve Yükümlülükler   </t>
  </si>
  <si>
    <t>(a)Maddi olmayan duran varlıklar şerefiyeyi içermez.</t>
  </si>
  <si>
    <t xml:space="preserve">İşletme Faaliyetlerine İlişkin Nakit Akımı </t>
  </si>
  <si>
    <t xml:space="preserve">Yatırım Faaliyetlerine İlişkin Nakit Akımı </t>
  </si>
  <si>
    <t xml:space="preserve">          Yatırım Harcamaları </t>
  </si>
  <si>
    <t xml:space="preserve">          Diğer Yatırım Faaliyetleri </t>
  </si>
  <si>
    <t xml:space="preserve">Finansal Faaliyetlere İlişkin Nakit Akımı </t>
  </si>
  <si>
    <r>
      <t xml:space="preserve">Nakit ve Benzerlerinde Meydana Gelen Net Değişme </t>
    </r>
    <r>
      <rPr>
        <vertAlign val="superscript"/>
        <sz val="12"/>
        <color indexed="56"/>
        <rFont val="Calibri"/>
        <family val="2"/>
        <charset val="162"/>
      </rPr>
      <t>(a)</t>
    </r>
    <r>
      <rPr>
        <b/>
        <sz val="12"/>
        <color indexed="56"/>
        <rFont val="Calibri"/>
        <family val="2"/>
        <charset val="162"/>
      </rPr>
      <t xml:space="preserve"> </t>
    </r>
  </si>
  <si>
    <t xml:space="preserve">(a) Rehinli mevduat, net nakit pozisyonunun değil işletme faaliyetlerinin içindedir.  </t>
  </si>
  <si>
    <t>TL milyon</t>
  </si>
  <si>
    <t>Personel Giderleri</t>
  </si>
  <si>
    <t xml:space="preserve">Bakım – Onarım ve Operasyon Giderleri </t>
  </si>
  <si>
    <t xml:space="preserve">Vergi ve Kamu Harçları </t>
  </si>
  <si>
    <t>Şüpheli Alacaklar</t>
  </si>
  <si>
    <t>Diğer</t>
  </si>
  <si>
    <t>Ara Toplam</t>
  </si>
  <si>
    <t xml:space="preserve">İnşaat giderleri (UFRYK 12) </t>
  </si>
  <si>
    <t>Toplam Faaliyet Giderleri</t>
  </si>
  <si>
    <t xml:space="preserve">FAVÖK Marjı  </t>
  </si>
  <si>
    <t xml:space="preserve">Yatırım Harcamaları </t>
  </si>
  <si>
    <t xml:space="preserve">Yatırım Harcamalarının Gelire Oranı </t>
  </si>
  <si>
    <r>
      <t>Diğer Bağlantılar</t>
    </r>
    <r>
      <rPr>
        <vertAlign val="superscript"/>
        <sz val="12"/>
        <color indexed="56"/>
        <rFont val="Calibri"/>
        <family val="2"/>
        <charset val="162"/>
      </rPr>
      <t xml:space="preserve"> </t>
    </r>
    <r>
      <rPr>
        <sz val="12"/>
        <color indexed="56"/>
        <rFont val="Calibri"/>
        <family val="2"/>
        <charset val="162"/>
      </rPr>
      <t xml:space="preserve"> - Veri Hizmeti </t>
    </r>
  </si>
  <si>
    <t xml:space="preserve">Kiralık Hatlar  </t>
  </si>
  <si>
    <r>
      <t xml:space="preserve">Arabağlantı </t>
    </r>
    <r>
      <rPr>
        <vertAlign val="superscript"/>
        <sz val="12"/>
        <color indexed="56"/>
        <rFont val="Calibri"/>
        <family val="2"/>
        <charset val="162"/>
      </rPr>
      <t>(a)</t>
    </r>
    <r>
      <rPr>
        <sz val="12"/>
        <color indexed="56"/>
        <rFont val="Calibri"/>
        <family val="2"/>
        <charset val="162"/>
      </rPr>
      <t xml:space="preserve"> </t>
    </r>
  </si>
  <si>
    <t xml:space="preserve">Diğer Yurtiçi Satışlar </t>
  </si>
  <si>
    <r>
      <t xml:space="preserve">Uluslar arası Satışlar </t>
    </r>
    <r>
      <rPr>
        <vertAlign val="superscript"/>
        <sz val="12"/>
        <color indexed="56"/>
        <rFont val="Calibri"/>
        <family val="2"/>
        <charset val="162"/>
      </rPr>
      <t>(b)</t>
    </r>
    <r>
      <rPr>
        <sz val="12"/>
        <color indexed="56"/>
        <rFont val="Calibri"/>
        <family val="2"/>
        <charset val="162"/>
      </rPr>
      <t xml:space="preserve"> </t>
    </r>
  </si>
  <si>
    <t xml:space="preserve">Ara Toplam  </t>
  </si>
  <si>
    <t xml:space="preserve">İnşaat Gelirleri (UFRYK 12)  </t>
  </si>
  <si>
    <t xml:space="preserve">Toplam Satış Gelirleri </t>
  </si>
  <si>
    <r>
      <t>(a)</t>
    </r>
    <r>
      <rPr>
        <sz val="10"/>
        <color indexed="56"/>
        <rFont val="Calibri"/>
        <family val="2"/>
        <charset val="162"/>
      </rPr>
      <t xml:space="preserve">Arabağlantı yurt içi satışları içerir. </t>
    </r>
  </si>
  <si>
    <r>
      <t>(b)</t>
    </r>
    <r>
      <rPr>
        <sz val="10"/>
        <color indexed="56"/>
        <rFont val="Calibri"/>
        <family val="2"/>
        <charset val="162"/>
      </rPr>
      <t xml:space="preserve">Türk Telekom’un uluslar arası ağ geçidinde sonlanan çağrılar ve uluslar arası data hizmetleri geliri. </t>
    </r>
  </si>
  <si>
    <t xml:space="preserve">Personel Giderleri  </t>
  </si>
  <si>
    <r>
      <t xml:space="preserve">Ticari Giderler </t>
    </r>
    <r>
      <rPr>
        <vertAlign val="superscript"/>
        <sz val="12"/>
        <color indexed="56"/>
        <rFont val="Calibri"/>
        <family val="2"/>
        <charset val="162"/>
      </rPr>
      <t xml:space="preserve">(a) </t>
    </r>
  </si>
  <si>
    <t xml:space="preserve">Bakım-Onarım ve Operasyon Giderleri </t>
  </si>
  <si>
    <t xml:space="preserve">Şüpheli Alacaklar </t>
  </si>
  <si>
    <t xml:space="preserve">İnşaat Giderleri (UFRYK 12)  </t>
  </si>
  <si>
    <t xml:space="preserve">Toplam Faaliyet Giderleri </t>
  </si>
  <si>
    <r>
      <t>(a)</t>
    </r>
    <r>
      <rPr>
        <sz val="10"/>
        <color indexed="56"/>
        <rFont val="Calibri"/>
        <family val="2"/>
        <charset val="162"/>
      </rPr>
      <t>Komisyon, Reklam ve Pazarlama, Müşteri Kazanımı ve Müşteri Koruma Giderleri’ni içerir.</t>
    </r>
  </si>
  <si>
    <t xml:space="preserve">Faaliyet Kârı / Zararı </t>
  </si>
  <si>
    <t xml:space="preserve">Yatırım Harcamaları (Kiralama hariç) </t>
  </si>
  <si>
    <t xml:space="preserve">Yatırım Harcamalarının Gelire Oranı (%) </t>
  </si>
  <si>
    <t>* 3G lisans ücreti dahil</t>
  </si>
  <si>
    <t xml:space="preserve"> TL milyon </t>
  </si>
  <si>
    <r>
      <t>Diğer</t>
    </r>
    <r>
      <rPr>
        <vertAlign val="superscript"/>
        <sz val="12"/>
        <color indexed="56"/>
        <rFont val="Calibri"/>
        <family val="2"/>
        <charset val="162"/>
      </rPr>
      <t xml:space="preserve"> </t>
    </r>
  </si>
  <si>
    <t xml:space="preserve">Toplam  </t>
  </si>
  <si>
    <r>
      <t>3 aydan</t>
    </r>
    <r>
      <rPr>
        <sz val="12"/>
        <color indexed="8"/>
        <rFont val="Calibri"/>
        <family val="2"/>
        <charset val="162"/>
      </rPr>
      <t xml:space="preserve"> </t>
    </r>
  </si>
  <si>
    <r>
      <t>1 yıldan</t>
    </r>
    <r>
      <rPr>
        <sz val="12"/>
        <color indexed="8"/>
        <rFont val="Calibri"/>
        <family val="2"/>
        <charset val="162"/>
      </rPr>
      <t xml:space="preserve"> </t>
    </r>
  </si>
  <si>
    <r>
      <t>1 yıla kadar</t>
    </r>
    <r>
      <rPr>
        <sz val="12"/>
        <color indexed="8"/>
        <rFont val="Calibri"/>
        <family val="2"/>
        <charset val="162"/>
      </rPr>
      <t xml:space="preserve"> </t>
    </r>
  </si>
  <si>
    <r>
      <t>5 yıla kadar</t>
    </r>
    <r>
      <rPr>
        <sz val="12"/>
        <color indexed="8"/>
        <rFont val="Calibri"/>
        <family val="2"/>
        <charset val="162"/>
      </rPr>
      <t xml:space="preserve"> </t>
    </r>
  </si>
  <si>
    <t xml:space="preserve">5 yıl üzeri </t>
  </si>
  <si>
    <t xml:space="preserve">Data Hizmet Geliri </t>
  </si>
  <si>
    <t>Toplam Gelir</t>
  </si>
  <si>
    <t xml:space="preserve">İnşaat Gelirleri (IFRIC 12) </t>
  </si>
  <si>
    <t xml:space="preserve">Sabit Hat </t>
  </si>
  <si>
    <t>Uluslararası Satışlar</t>
  </si>
  <si>
    <t>Kiralık Hatlar</t>
  </si>
  <si>
    <t xml:space="preserve">TT Konsolide - Özet Faaliyet Gelirleri Dağılımı
</t>
  </si>
  <si>
    <r>
      <t>TL milyon</t>
    </r>
    <r>
      <rPr>
        <sz val="12"/>
        <color indexed="9"/>
        <rFont val="Calibri"/>
        <family val="2"/>
      </rPr>
      <t xml:space="preserve"> </t>
    </r>
  </si>
  <si>
    <t>Eliminasyonlar</t>
  </si>
  <si>
    <t>GSM operatörlerinden gelen Kira Gelirleri</t>
  </si>
  <si>
    <t>Ara Bağlantı</t>
  </si>
  <si>
    <t>Mobil Faaliyetler</t>
  </si>
  <si>
    <t xml:space="preserve">TT Konsolide - Özet Faaliyet Gelirleri Dağılımı </t>
  </si>
  <si>
    <t>Üst</t>
  </si>
  <si>
    <r>
      <t xml:space="preserve">Maddi Olmayan Duran Varlıklar </t>
    </r>
    <r>
      <rPr>
        <vertAlign val="superscript"/>
        <sz val="12"/>
        <color indexed="56"/>
        <rFont val="Calibri"/>
        <family val="2"/>
        <charset val="162"/>
      </rPr>
      <t xml:space="preserve">(a)  </t>
    </r>
  </si>
  <si>
    <r>
      <t xml:space="preserve">Diğer Varlıklar </t>
    </r>
    <r>
      <rPr>
        <vertAlign val="superscript"/>
        <sz val="12"/>
        <color indexed="56"/>
        <rFont val="Calibri"/>
        <family val="2"/>
        <charset val="162"/>
      </rPr>
      <t xml:space="preserve">(c)  </t>
    </r>
  </si>
  <si>
    <r>
      <t>Maddi Varlıklar</t>
    </r>
    <r>
      <rPr>
        <vertAlign val="superscript"/>
        <sz val="12"/>
        <color indexed="56"/>
        <rFont val="Calibri"/>
        <family val="2"/>
        <charset val="162"/>
      </rPr>
      <t xml:space="preserve"> (b)</t>
    </r>
    <r>
      <rPr>
        <sz val="12"/>
        <color indexed="56"/>
        <rFont val="Calibri"/>
        <family val="2"/>
      </rPr>
      <t xml:space="preserve">  </t>
    </r>
  </si>
  <si>
    <r>
      <t>Faize tabi yükümlülükler</t>
    </r>
    <r>
      <rPr>
        <vertAlign val="superscript"/>
        <sz val="12"/>
        <color indexed="56"/>
        <rFont val="Calibri"/>
        <family val="2"/>
        <charset val="162"/>
      </rPr>
      <t xml:space="preserve"> (d)  </t>
    </r>
  </si>
  <si>
    <r>
      <t xml:space="preserve">Diğer Yükümlülükler </t>
    </r>
    <r>
      <rPr>
        <vertAlign val="superscript"/>
        <sz val="12"/>
        <color indexed="56"/>
        <rFont val="Calibri"/>
        <family val="2"/>
        <charset val="162"/>
      </rPr>
      <t xml:space="preserve">(e) </t>
    </r>
    <r>
      <rPr>
        <sz val="12"/>
        <color indexed="56"/>
        <rFont val="Calibri"/>
        <family val="2"/>
      </rPr>
      <t xml:space="preserve"> </t>
    </r>
  </si>
  <si>
    <t>2010 Ç4</t>
  </si>
  <si>
    <t>2010 Ç3</t>
  </si>
  <si>
    <t>2010 Ç2</t>
  </si>
  <si>
    <t>2010 Ç1</t>
  </si>
  <si>
    <t>2009 Ç4</t>
  </si>
  <si>
    <t>2009 Ç3</t>
  </si>
  <si>
    <t>2009 Ç2</t>
  </si>
  <si>
    <t>2009 Ç1</t>
  </si>
  <si>
    <t>2008 Ç4</t>
  </si>
  <si>
    <t>2008 Ç3</t>
  </si>
  <si>
    <t>2008 Ç2</t>
  </si>
  <si>
    <t>2008 Ç1</t>
  </si>
  <si>
    <t xml:space="preserve">Yerel Arabağlantı Giderleri </t>
  </si>
  <si>
    <t>Uluslararası Arabağlantı Giderleri</t>
  </si>
  <si>
    <t xml:space="preserve">Yerel Arabağlantı Giderleri  </t>
  </si>
  <si>
    <t xml:space="preserve">Uluslararsı Arabağlantı Giderleri  </t>
  </si>
  <si>
    <t xml:space="preserve">TL Borç  </t>
  </si>
  <si>
    <t xml:space="preserve">USD Borç  </t>
  </si>
  <si>
    <t xml:space="preserve">EUR Borç   </t>
  </si>
  <si>
    <t xml:space="preserve">Esas Para Birimi Olarak Toplam Tutar </t>
  </si>
  <si>
    <t>3 aya</t>
  </si>
  <si>
    <t xml:space="preserve"> kadar </t>
  </si>
  <si>
    <t>Vadeler</t>
  </si>
  <si>
    <t>Borç</t>
  </si>
  <si>
    <t>TOPLAM</t>
  </si>
  <si>
    <r>
      <t>(b)</t>
    </r>
    <r>
      <rPr>
        <sz val="10"/>
        <color indexed="56"/>
        <rFont val="Calibri"/>
        <family val="2"/>
        <charset val="162"/>
      </rPr>
      <t>Maddi varlıklar mülk, bina veya arazi, ekipman ve yatırım amaçlı gayrimenkulleri içerir.</t>
    </r>
  </si>
  <si>
    <r>
      <t>(c)</t>
    </r>
    <r>
      <rPr>
        <sz val="10"/>
        <color indexed="56"/>
        <rFont val="Calibri"/>
        <family val="2"/>
        <charset val="162"/>
      </rPr>
      <t>Diğer varlıklar altındaki başlıca kalemler: Ticari Alacaklar,İlişkili Taraflardan Alacaklar,
 Diğer Cari Varlıklar ve Ertelenmiş Vergi Varlığı.</t>
    </r>
  </si>
  <si>
    <r>
      <t>(d)</t>
    </r>
    <r>
      <rPr>
        <sz val="10"/>
        <color indexed="56"/>
        <rFont val="Calibri"/>
        <family val="2"/>
        <charset val="162"/>
      </rPr>
      <t>Kısa ve uzun vadeli borçları ve finansal kiralamalardan kaynaklanan kısa ve uzun vadeli
 yükümlülükleri içerir.</t>
    </r>
  </si>
  <si>
    <r>
      <t>(e)</t>
    </r>
    <r>
      <rPr>
        <sz val="10"/>
        <color indexed="56"/>
        <rFont val="Calibri"/>
        <family val="2"/>
        <charset val="162"/>
      </rPr>
      <t xml:space="preserve">Diğer Yükümlülükler altındaki başlıca kalemler:Ertelenmiş Vergi Borcu, Ticari Ödemeler, Karşılıklar,
 Gelir Vergisi Ödemesi, İlişkili Taraflara Ödemeler, Diğer Kısa Vadeli Ödemeler, Kıdem Tazminatı Karşılığı ve Azınlık Satış Opsiyonu Yükümlülüğü. </t>
    </r>
  </si>
  <si>
    <t xml:space="preserve">Personel Giderleri </t>
  </si>
  <si>
    <r>
      <rPr>
        <sz val="10"/>
        <color indexed="18"/>
        <rFont val="Calibri"/>
        <family val="2"/>
        <charset val="162"/>
      </rPr>
      <t>(a)</t>
    </r>
    <r>
      <rPr>
        <sz val="10"/>
        <color indexed="18"/>
        <rFont val="Calibri"/>
        <family val="2"/>
        <charset val="162"/>
      </rPr>
      <t>Kom</t>
    </r>
    <r>
      <rPr>
        <sz val="10"/>
        <color indexed="56"/>
        <rFont val="Calibri"/>
        <family val="2"/>
        <charset val="162"/>
      </rPr>
      <t>isyon, Reklam ve Pazarlama, Müşteri Kazanımı ve Müşteri Koruma Giderleri’ni içerir.</t>
    </r>
  </si>
  <si>
    <t>2011 Ç1</t>
  </si>
  <si>
    <t xml:space="preserve">1155* </t>
  </si>
  <si>
    <t>(a) Komisyon, Reklam ve Pazarlama, Müşteri Kazanımı ve Müşteri Koruma Giderleri’ni içerir.</t>
  </si>
  <si>
    <r>
      <t>Ticari Giderler</t>
    </r>
    <r>
      <rPr>
        <vertAlign val="superscript"/>
        <sz val="12"/>
        <color indexed="56"/>
        <rFont val="Calibri"/>
        <family val="2"/>
        <charset val="162"/>
      </rPr>
      <t>(a)</t>
    </r>
  </si>
  <si>
    <t>Kâr*</t>
  </si>
  <si>
    <t xml:space="preserve">* Azınlık hisseleri sonrası </t>
  </si>
  <si>
    <t xml:space="preserve">2008 Ç1 </t>
  </si>
  <si>
    <t>2008 YS</t>
  </si>
  <si>
    <t xml:space="preserve">2009 Ç1 </t>
  </si>
  <si>
    <t xml:space="preserve">2009 Ç2 </t>
  </si>
  <si>
    <t xml:space="preserve">2009 Ç3 </t>
  </si>
  <si>
    <t xml:space="preserve">2009 Ç4 </t>
  </si>
  <si>
    <t>2009 YS</t>
  </si>
  <si>
    <t xml:space="preserve">2010 Ç1 </t>
  </si>
  <si>
    <t xml:space="preserve">2010 Ç2 </t>
  </si>
  <si>
    <t xml:space="preserve">2010 Ç3 </t>
  </si>
  <si>
    <t xml:space="preserve">2010 Ç4 </t>
  </si>
  <si>
    <t>2010 YS</t>
  </si>
  <si>
    <t>2011 Ç2</t>
  </si>
  <si>
    <t>Toplam</t>
  </si>
  <si>
    <t>Toplam Erişim Hattı Sayısı (milyon)</t>
  </si>
  <si>
    <t>Yalın DSL Hat Sayısı (milyon)</t>
  </si>
  <si>
    <t>2011 YY - milyon 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</si>
</sst>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2"/>
      <color indexed="9"/>
      <name val="Calibri"/>
      <family val="2"/>
    </font>
    <font>
      <sz val="10"/>
      <color indexed="56"/>
      <name val="Calibri"/>
      <family val="2"/>
      <charset val="162"/>
    </font>
    <font>
      <vertAlign val="superscript"/>
      <sz val="12"/>
      <color indexed="56"/>
      <name val="Calibri"/>
      <family val="2"/>
      <charset val="162"/>
    </font>
    <font>
      <sz val="12"/>
      <color indexed="56"/>
      <name val="Calibri"/>
      <family val="2"/>
    </font>
    <font>
      <b/>
      <sz val="12"/>
      <color indexed="56"/>
      <name val="Calibri"/>
      <family val="2"/>
      <charset val="162"/>
    </font>
    <font>
      <sz val="12"/>
      <color indexed="56"/>
      <name val="Calibri"/>
      <family val="2"/>
      <charset val="162"/>
    </font>
    <font>
      <sz val="12"/>
      <color indexed="8"/>
      <name val="Calibri"/>
      <family val="2"/>
      <charset val="162"/>
    </font>
    <font>
      <sz val="10"/>
      <color indexed="18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u/>
      <sz val="11"/>
      <color theme="10"/>
      <name val="Calibri"/>
      <family val="2"/>
    </font>
    <font>
      <b/>
      <sz val="11"/>
      <color theme="0"/>
      <name val="Trebuchet MS"/>
      <family val="2"/>
      <charset val="162"/>
    </font>
    <font>
      <sz val="12"/>
      <color rgb="FF002060"/>
      <name val="Calibri"/>
      <family val="2"/>
    </font>
    <font>
      <b/>
      <sz val="12"/>
      <color rgb="FF002060"/>
      <name val="Calibri"/>
      <family val="2"/>
    </font>
    <font>
      <b/>
      <sz val="12"/>
      <color rgb="FFFFFFFF"/>
      <name val="Calibri"/>
      <family val="2"/>
    </font>
    <font>
      <i/>
      <sz val="12"/>
      <color rgb="FF002060"/>
      <name val="Calibri"/>
      <family val="2"/>
    </font>
    <font>
      <i/>
      <sz val="12"/>
      <color rgb="FF003370"/>
      <name val="Calibri"/>
      <family val="2"/>
    </font>
    <font>
      <sz val="10"/>
      <color rgb="FF002060"/>
      <name val="Calibri"/>
      <family val="2"/>
      <charset val="162"/>
      <scheme val="minor"/>
    </font>
    <font>
      <b/>
      <sz val="12"/>
      <color rgb="FFFFFFFF"/>
      <name val="Calibri"/>
      <family val="2"/>
      <charset val="162"/>
      <scheme val="minor"/>
    </font>
    <font>
      <sz val="12"/>
      <color rgb="FF003366"/>
      <name val="Calibri"/>
      <family val="2"/>
      <charset val="162"/>
      <scheme val="minor"/>
    </font>
    <font>
      <b/>
      <sz val="12"/>
      <color rgb="FF003366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b/>
      <sz val="12"/>
      <color rgb="FF003370"/>
      <name val="Calibri"/>
      <family val="2"/>
    </font>
    <font>
      <sz val="12"/>
      <color rgb="FF003366"/>
      <name val="Calibri"/>
      <family val="2"/>
    </font>
    <font>
      <b/>
      <sz val="12"/>
      <color rgb="FF003366"/>
      <name val="Calibri"/>
      <family val="2"/>
    </font>
    <font>
      <sz val="12"/>
      <color rgb="FF003370"/>
      <name val="Calibri"/>
      <family val="2"/>
    </font>
    <font>
      <sz val="12"/>
      <color rgb="FF003370"/>
      <name val="Calibri"/>
      <family val="2"/>
      <charset val="162"/>
    </font>
    <font>
      <sz val="12"/>
      <color rgb="FF002060"/>
      <name val="Calibri"/>
      <family val="2"/>
      <charset val="162"/>
      <scheme val="minor"/>
    </font>
    <font>
      <sz val="12"/>
      <color rgb="FF003370"/>
      <name val="Calibri"/>
      <family val="2"/>
      <charset val="162"/>
      <scheme val="minor"/>
    </font>
    <font>
      <sz val="12"/>
      <color rgb="FF002060"/>
      <name val="Calibri"/>
      <family val="2"/>
      <charset val="162"/>
    </font>
    <font>
      <b/>
      <sz val="10"/>
      <color theme="1"/>
      <name val="Trebuchet MS"/>
      <family val="2"/>
      <charset val="162"/>
    </font>
    <font>
      <b/>
      <sz val="12"/>
      <color theme="0"/>
      <name val="Trebuchet MS"/>
      <family val="2"/>
      <charset val="162"/>
    </font>
    <font>
      <b/>
      <sz val="12"/>
      <color rgb="FFFFFFFF"/>
      <name val="Calibri"/>
      <family val="2"/>
      <charset val="162"/>
    </font>
    <font>
      <b/>
      <sz val="12"/>
      <color rgb="FF003370"/>
      <name val="Calibri"/>
      <family val="2"/>
      <charset val="162"/>
    </font>
    <font>
      <sz val="12"/>
      <color rgb="FF003366"/>
      <name val="Calibri"/>
      <family val="2"/>
      <charset val="162"/>
    </font>
    <font>
      <b/>
      <sz val="12"/>
      <color rgb="FF003366"/>
      <name val="Calibri"/>
      <family val="2"/>
      <charset val="162"/>
    </font>
    <font>
      <i/>
      <sz val="12"/>
      <color rgb="FF003370"/>
      <name val="Calibri"/>
      <family val="2"/>
      <charset val="16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3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1"/>
      <color rgb="FF003370"/>
      <name val="Calibri"/>
      <family val="2"/>
      <scheme val="minor"/>
    </font>
    <font>
      <sz val="11"/>
      <color rgb="FF00337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 style="medium">
        <color rgb="FFFFFFFF"/>
      </left>
      <right/>
      <top/>
      <bottom/>
      <diagonal/>
    </border>
    <border>
      <left/>
      <right/>
      <top style="thick">
        <color rgb="FFFFFFFF"/>
      </top>
      <bottom/>
      <diagonal/>
    </border>
    <border>
      <left/>
      <right/>
      <top/>
      <bottom style="thick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45" fillId="0" borderId="0"/>
  </cellStyleXfs>
  <cellXfs count="160">
    <xf numFmtId="0" fontId="0" fillId="0" borderId="0" xfId="0"/>
    <xf numFmtId="0" fontId="14" fillId="2" borderId="1" xfId="0" applyFont="1" applyFill="1" applyBorder="1" applyAlignment="1">
      <alignment horizontal="center" wrapText="1"/>
    </xf>
    <xf numFmtId="0" fontId="15" fillId="0" borderId="11" xfId="0" applyFont="1" applyBorder="1" applyAlignment="1">
      <alignment horizontal="center" wrapText="1" readingOrder="1"/>
    </xf>
    <xf numFmtId="0" fontId="16" fillId="0" borderId="11" xfId="0" applyFont="1" applyBorder="1" applyAlignment="1">
      <alignment horizontal="center" wrapText="1" readingOrder="1"/>
    </xf>
    <xf numFmtId="0" fontId="17" fillId="3" borderId="0" xfId="0" applyFont="1" applyFill="1" applyAlignment="1">
      <alignment horizontal="justify" vertical="center" wrapText="1" readingOrder="1"/>
    </xf>
    <xf numFmtId="0" fontId="17" fillId="3" borderId="0" xfId="0" applyFont="1" applyFill="1" applyAlignment="1">
      <alignment horizontal="right" vertical="center" wrapText="1" indent="1" readingOrder="1"/>
    </xf>
    <xf numFmtId="0" fontId="16" fillId="0" borderId="12" xfId="0" applyFont="1" applyBorder="1" applyAlignment="1">
      <alignment horizontal="justify" vertical="center" wrapText="1" readingOrder="1"/>
    </xf>
    <xf numFmtId="0" fontId="18" fillId="0" borderId="12" xfId="0" applyFont="1" applyBorder="1" applyAlignment="1">
      <alignment horizontal="justify" vertical="center" wrapText="1" readingOrder="1"/>
    </xf>
    <xf numFmtId="0" fontId="16" fillId="4" borderId="0" xfId="0" applyFont="1" applyFill="1" applyAlignment="1">
      <alignment horizontal="justify" vertical="center" wrapText="1" readingOrder="1"/>
    </xf>
    <xf numFmtId="0" fontId="17" fillId="3" borderId="0" xfId="0" applyFont="1" applyFill="1" applyAlignment="1">
      <alignment horizontal="left" wrapText="1" indent="1" readingOrder="1"/>
    </xf>
    <xf numFmtId="0" fontId="19" fillId="0" borderId="0" xfId="0" applyFont="1" applyAlignment="1">
      <alignment horizontal="left" wrapText="1" readingOrder="1"/>
    </xf>
    <xf numFmtId="9" fontId="19" fillId="0" borderId="0" xfId="0" applyNumberFormat="1" applyFont="1" applyAlignment="1">
      <alignment horizontal="right" wrapText="1" readingOrder="1"/>
    </xf>
    <xf numFmtId="0" fontId="20" fillId="0" borderId="0" xfId="0" applyFont="1" applyAlignment="1">
      <alignment horizontal="left" readingOrder="1"/>
    </xf>
    <xf numFmtId="0" fontId="20" fillId="0" borderId="0" xfId="0" applyFont="1" applyAlignment="1">
      <alignment readingOrder="1"/>
    </xf>
    <xf numFmtId="0" fontId="0" fillId="0" borderId="0" xfId="0" applyBorder="1"/>
    <xf numFmtId="0" fontId="21" fillId="3" borderId="0" xfId="0" applyFont="1" applyFill="1" applyAlignment="1">
      <alignment vertical="top" wrapText="1"/>
    </xf>
    <xf numFmtId="0" fontId="22" fillId="0" borderId="0" xfId="0" applyFont="1" applyAlignment="1">
      <alignment wrapText="1"/>
    </xf>
    <xf numFmtId="0" fontId="23" fillId="4" borderId="0" xfId="0" applyFont="1" applyFill="1" applyAlignment="1">
      <alignment wrapText="1"/>
    </xf>
    <xf numFmtId="2" fontId="24" fillId="0" borderId="1" xfId="0" applyNumberFormat="1" applyFont="1" applyBorder="1" applyAlignment="1">
      <alignment horizontal="center"/>
    </xf>
    <xf numFmtId="0" fontId="15" fillId="0" borderId="12" xfId="0" applyFont="1" applyBorder="1" applyAlignment="1">
      <alignment horizontal="left" vertical="top" wrapText="1" readingOrder="1"/>
    </xf>
    <xf numFmtId="0" fontId="13" fillId="0" borderId="0" xfId="1" applyAlignment="1" applyProtection="1"/>
    <xf numFmtId="0" fontId="13" fillId="0" borderId="0" xfId="1" applyAlignment="1" applyProtection="1">
      <alignment horizontal="center"/>
    </xf>
    <xf numFmtId="0" fontId="0" fillId="0" borderId="0" xfId="0" applyAlignment="1">
      <alignment wrapText="1"/>
    </xf>
    <xf numFmtId="3" fontId="25" fillId="0" borderId="0" xfId="0" applyNumberFormat="1" applyFont="1" applyAlignment="1">
      <alignment horizontal="right" vertical="center" wrapText="1" readingOrder="1"/>
    </xf>
    <xf numFmtId="3" fontId="25" fillId="0" borderId="0" xfId="0" applyNumberFormat="1" applyFont="1" applyAlignment="1">
      <alignment horizontal="right" wrapText="1" readingOrder="1"/>
    </xf>
    <xf numFmtId="3" fontId="26" fillId="0" borderId="0" xfId="0" applyNumberFormat="1" applyFont="1" applyAlignment="1">
      <alignment horizontal="right" wrapText="1" readingOrder="1"/>
    </xf>
    <xf numFmtId="1" fontId="26" fillId="0" borderId="0" xfId="0" applyNumberFormat="1" applyFont="1" applyAlignment="1">
      <alignment horizontal="right" wrapText="1" readingOrder="1"/>
    </xf>
    <xf numFmtId="1" fontId="0" fillId="0" borderId="0" xfId="0" applyNumberFormat="1"/>
    <xf numFmtId="3" fontId="27" fillId="4" borderId="0" xfId="0" applyNumberFormat="1" applyFont="1" applyFill="1" applyAlignment="1">
      <alignment horizontal="right" wrapText="1" readingOrder="1"/>
    </xf>
    <xf numFmtId="3" fontId="0" fillId="0" borderId="0" xfId="0" applyNumberFormat="1"/>
    <xf numFmtId="3" fontId="25" fillId="4" borderId="0" xfId="0" applyNumberFormat="1" applyFont="1" applyFill="1" applyAlignment="1">
      <alignment horizontal="right" wrapText="1" indent="1" readingOrder="1"/>
    </xf>
    <xf numFmtId="3" fontId="22" fillId="0" borderId="0" xfId="0" applyNumberFormat="1" applyFont="1" applyAlignment="1">
      <alignment horizontal="right" wrapText="1"/>
    </xf>
    <xf numFmtId="3" fontId="23" fillId="4" borderId="0" xfId="0" applyNumberFormat="1" applyFont="1" applyFill="1" applyAlignment="1">
      <alignment horizontal="right" wrapText="1"/>
    </xf>
    <xf numFmtId="3" fontId="28" fillId="0" borderId="0" xfId="0" applyNumberFormat="1" applyFont="1" applyFill="1" applyAlignment="1">
      <alignment horizontal="right" wrapText="1" indent="1" readingOrder="1"/>
    </xf>
    <xf numFmtId="3" fontId="25" fillId="0" borderId="0" xfId="0" applyNumberFormat="1" applyFont="1" applyFill="1" applyAlignment="1">
      <alignment horizontal="right" vertical="center" wrapText="1" indent="1" readingOrder="1"/>
    </xf>
    <xf numFmtId="3" fontId="0" fillId="0" borderId="0" xfId="0" applyNumberFormat="1" applyBorder="1"/>
    <xf numFmtId="3" fontId="29" fillId="0" borderId="0" xfId="0" applyNumberFormat="1" applyFont="1" applyFill="1" applyAlignment="1">
      <alignment horizontal="right" vertical="center" wrapText="1" indent="1" readingOrder="1"/>
    </xf>
    <xf numFmtId="3" fontId="28" fillId="0" borderId="0" xfId="0" applyNumberFormat="1" applyFont="1" applyFill="1" applyAlignment="1">
      <alignment horizontal="right" vertical="center" wrapText="1" indent="1" readingOrder="1"/>
    </xf>
    <xf numFmtId="0" fontId="30" fillId="0" borderId="0" xfId="0" applyFont="1" applyAlignment="1">
      <alignment horizontal="left" readingOrder="1"/>
    </xf>
    <xf numFmtId="0" fontId="31" fillId="0" borderId="0" xfId="0" applyFont="1"/>
    <xf numFmtId="3" fontId="16" fillId="0" borderId="0" xfId="0" applyNumberFormat="1" applyFont="1" applyAlignment="1">
      <alignment horizontal="right" vertical="center" wrapText="1" readingOrder="1"/>
    </xf>
    <xf numFmtId="0" fontId="0" fillId="0" borderId="0" xfId="0" applyAlignment="1">
      <alignment horizontal="right"/>
    </xf>
    <xf numFmtId="9" fontId="32" fillId="0" borderId="0" xfId="0" applyNumberFormat="1" applyFont="1" applyAlignment="1">
      <alignment horizontal="right" vertical="center" wrapText="1" readingOrder="1"/>
    </xf>
    <xf numFmtId="3" fontId="15" fillId="0" borderId="0" xfId="0" applyNumberFormat="1" applyFont="1" applyAlignment="1">
      <alignment horizontal="right" vertical="center" wrapText="1" readingOrder="1"/>
    </xf>
    <xf numFmtId="3" fontId="32" fillId="0" borderId="0" xfId="0" applyNumberFormat="1" applyFont="1" applyAlignment="1">
      <alignment horizontal="right" vertical="center" wrapText="1" readingOrder="1"/>
    </xf>
    <xf numFmtId="3" fontId="16" fillId="4" borderId="0" xfId="0" applyNumberFormat="1" applyFont="1" applyFill="1" applyAlignment="1">
      <alignment horizontal="right" vertical="center" wrapText="1" readingOrder="1"/>
    </xf>
    <xf numFmtId="3" fontId="16" fillId="4" borderId="0" xfId="0" applyNumberFormat="1" applyFont="1" applyFill="1" applyAlignment="1">
      <alignment vertical="center" wrapText="1" readingOrder="1"/>
    </xf>
    <xf numFmtId="3" fontId="28" fillId="0" borderId="13" xfId="0" applyNumberFormat="1" applyFont="1" applyBorder="1" applyAlignment="1">
      <alignment horizontal="right" vertical="center" wrapText="1" readingOrder="1"/>
    </xf>
    <xf numFmtId="3" fontId="28" fillId="0" borderId="0" xfId="0" applyNumberFormat="1" applyFont="1" applyAlignment="1">
      <alignment horizontal="right" vertical="center" wrapText="1" readingOrder="1"/>
    </xf>
    <xf numFmtId="3" fontId="25" fillId="4" borderId="0" xfId="0" applyNumberFormat="1" applyFont="1" applyFill="1" applyAlignment="1">
      <alignment horizontal="right" vertical="center" wrapText="1" readingOrder="1"/>
    </xf>
    <xf numFmtId="0" fontId="0" fillId="0" borderId="0" xfId="0" applyAlignment="1"/>
    <xf numFmtId="3" fontId="25" fillId="0" borderId="0" xfId="0" applyNumberFormat="1" applyFont="1" applyFill="1" applyAlignment="1">
      <alignment vertical="center" wrapText="1" readingOrder="1"/>
    </xf>
    <xf numFmtId="9" fontId="19" fillId="0" borderId="0" xfId="0" applyNumberFormat="1" applyFont="1" applyFill="1" applyAlignment="1">
      <alignment wrapText="1" readingOrder="1"/>
    </xf>
    <xf numFmtId="0" fontId="25" fillId="0" borderId="0" xfId="0" applyFont="1" applyFill="1" applyAlignment="1">
      <alignment horizontal="left" wrapText="1" indent="1" readingOrder="1"/>
    </xf>
    <xf numFmtId="3" fontId="25" fillId="0" borderId="0" xfId="0" applyNumberFormat="1" applyFont="1" applyFill="1" applyAlignment="1">
      <alignment wrapText="1" readingOrder="1"/>
    </xf>
    <xf numFmtId="0" fontId="19" fillId="0" borderId="0" xfId="0" applyFont="1" applyFill="1" applyAlignment="1">
      <alignment horizontal="left" wrapText="1" readingOrder="1"/>
    </xf>
    <xf numFmtId="0" fontId="33" fillId="0" borderId="0" xfId="0" applyFont="1" applyFill="1" applyBorder="1" applyAlignment="1">
      <alignment horizontal="left" wrapText="1"/>
    </xf>
    <xf numFmtId="0" fontId="0" fillId="0" borderId="0" xfId="0" applyFill="1" applyBorder="1"/>
    <xf numFmtId="0" fontId="28" fillId="0" borderId="0" xfId="0" applyFont="1" applyFill="1" applyAlignment="1">
      <alignment horizontal="left" wrapText="1" indent="1" readingOrder="1"/>
    </xf>
    <xf numFmtId="3" fontId="28" fillId="0" borderId="0" xfId="0" applyNumberFormat="1" applyFont="1" applyFill="1" applyAlignment="1">
      <alignment horizontal="right" wrapText="1" readingOrder="1"/>
    </xf>
    <xf numFmtId="0" fontId="30" fillId="0" borderId="0" xfId="0" applyFont="1" applyFill="1" applyAlignment="1">
      <alignment horizontal="left" readingOrder="1"/>
    </xf>
    <xf numFmtId="0" fontId="34" fillId="2" borderId="1" xfId="0" applyFont="1" applyFill="1" applyBorder="1" applyAlignment="1">
      <alignment horizontal="center" wrapText="1"/>
    </xf>
    <xf numFmtId="0" fontId="35" fillId="3" borderId="0" xfId="0" applyFont="1" applyFill="1" applyAlignment="1">
      <alignment horizontal="left" wrapText="1" indent="1" readingOrder="1"/>
    </xf>
    <xf numFmtId="0" fontId="36" fillId="4" borderId="0" xfId="0" applyFont="1" applyFill="1" applyAlignment="1">
      <alignment horizontal="left" wrapText="1" indent="1" readingOrder="1"/>
    </xf>
    <xf numFmtId="0" fontId="35" fillId="3" borderId="14" xfId="0" applyFont="1" applyFill="1" applyBorder="1" applyAlignment="1">
      <alignment horizontal="left" vertical="center" wrapText="1" indent="1" readingOrder="1"/>
    </xf>
    <xf numFmtId="0" fontId="29" fillId="0" borderId="13" xfId="0" applyFont="1" applyBorder="1" applyAlignment="1">
      <alignment horizontal="left" vertical="center" wrapText="1" indent="1" readingOrder="1"/>
    </xf>
    <xf numFmtId="0" fontId="29" fillId="0" borderId="0" xfId="0" applyFont="1" applyAlignment="1">
      <alignment horizontal="left" vertical="center" wrapText="1" indent="1" readingOrder="1"/>
    </xf>
    <xf numFmtId="0" fontId="32" fillId="0" borderId="0" xfId="0" applyFont="1" applyAlignment="1">
      <alignment horizontal="left" vertical="center" wrapText="1" indent="1" readingOrder="1"/>
    </xf>
    <xf numFmtId="0" fontId="36" fillId="4" borderId="0" xfId="0" applyFont="1" applyFill="1" applyAlignment="1">
      <alignment horizontal="left" vertical="center" wrapText="1" indent="1" readingOrder="1"/>
    </xf>
    <xf numFmtId="0" fontId="35" fillId="3" borderId="0" xfId="0" applyFont="1" applyFill="1" applyAlignment="1">
      <alignment horizontal="left" vertical="top" wrapText="1" readingOrder="1"/>
    </xf>
    <xf numFmtId="0" fontId="37" fillId="0" borderId="0" xfId="0" applyFont="1" applyAlignment="1">
      <alignment horizontal="left" wrapText="1" readingOrder="1"/>
    </xf>
    <xf numFmtId="0" fontId="38" fillId="4" borderId="0" xfId="0" applyFont="1" applyFill="1" applyAlignment="1">
      <alignment horizontal="left" wrapText="1" readingOrder="1"/>
    </xf>
    <xf numFmtId="0" fontId="36" fillId="0" borderId="0" xfId="0" applyFont="1" applyAlignment="1">
      <alignment horizontal="left" wrapText="1" indent="1" readingOrder="1"/>
    </xf>
    <xf numFmtId="0" fontId="39" fillId="0" borderId="0" xfId="0" applyFont="1" applyAlignment="1">
      <alignment horizontal="left" wrapText="1" readingOrder="1"/>
    </xf>
    <xf numFmtId="0" fontId="40" fillId="0" borderId="0" xfId="0" applyFont="1" applyFill="1" applyAlignment="1">
      <alignment readingOrder="1"/>
    </xf>
    <xf numFmtId="0" fontId="4" fillId="0" borderId="0" xfId="0" applyFont="1" applyAlignment="1">
      <alignment readingOrder="1"/>
    </xf>
    <xf numFmtId="3" fontId="25" fillId="4" borderId="0" xfId="0" applyNumberFormat="1" applyFont="1" applyFill="1" applyAlignment="1">
      <alignment horizontal="left" wrapText="1" indent="1" readingOrder="1"/>
    </xf>
    <xf numFmtId="0" fontId="36" fillId="0" borderId="0" xfId="0" applyFont="1" applyFill="1" applyAlignment="1">
      <alignment horizontal="left" wrapText="1" indent="1" readingOrder="1"/>
    </xf>
    <xf numFmtId="0" fontId="39" fillId="0" borderId="0" xfId="0" applyFont="1" applyFill="1" applyAlignment="1">
      <alignment horizontal="left" wrapText="1" indent="1" readingOrder="1"/>
    </xf>
    <xf numFmtId="0" fontId="0" fillId="5" borderId="2" xfId="0" applyFill="1" applyBorder="1"/>
    <xf numFmtId="0" fontId="0" fillId="5" borderId="3" xfId="0" applyFill="1" applyBorder="1"/>
    <xf numFmtId="0" fontId="0" fillId="5" borderId="4" xfId="0" applyFill="1" applyBorder="1"/>
    <xf numFmtId="0" fontId="41" fillId="5" borderId="5" xfId="0" applyFont="1" applyFill="1" applyBorder="1"/>
    <xf numFmtId="0" fontId="0" fillId="5" borderId="0" xfId="0" applyFill="1" applyBorder="1"/>
    <xf numFmtId="0" fontId="0" fillId="5" borderId="6" xfId="0" applyFill="1" applyBorder="1"/>
    <xf numFmtId="0" fontId="0" fillId="5" borderId="5" xfId="0" applyFill="1" applyBorder="1"/>
    <xf numFmtId="0" fontId="41" fillId="5" borderId="5" xfId="0" applyFont="1" applyFill="1" applyBorder="1" applyAlignment="1">
      <alignment horizontal="left" indent="1"/>
    </xf>
    <xf numFmtId="0" fontId="0" fillId="5" borderId="5" xfId="0" applyFill="1" applyBorder="1" applyAlignment="1">
      <alignment wrapText="1"/>
    </xf>
    <xf numFmtId="0" fontId="0" fillId="5" borderId="0" xfId="0" applyFill="1" applyBorder="1" applyAlignment="1">
      <alignment wrapText="1"/>
    </xf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40" fillId="0" borderId="0" xfId="0" applyFont="1" applyAlignment="1">
      <alignment readingOrder="1"/>
    </xf>
    <xf numFmtId="0" fontId="35" fillId="3" borderId="0" xfId="0" applyFont="1" applyFill="1" applyAlignment="1">
      <alignment horizontal="center" wrapText="1" readingOrder="1"/>
    </xf>
    <xf numFmtId="0" fontId="11" fillId="5" borderId="0" xfId="0" applyFont="1" applyFill="1"/>
    <xf numFmtId="0" fontId="11" fillId="0" borderId="0" xfId="0" applyFont="1"/>
    <xf numFmtId="2" fontId="11" fillId="0" borderId="0" xfId="0" applyNumberFormat="1" applyFont="1" applyAlignment="1">
      <alignment horizontal="center"/>
    </xf>
    <xf numFmtId="2" fontId="11" fillId="5" borderId="0" xfId="0" applyNumberFormat="1" applyFont="1" applyFill="1" applyAlignment="1">
      <alignment horizontal="center"/>
    </xf>
    <xf numFmtId="2" fontId="11" fillId="6" borderId="1" xfId="0" applyNumberFormat="1" applyFont="1" applyFill="1" applyBorder="1" applyAlignment="1">
      <alignment horizontal="center"/>
    </xf>
    <xf numFmtId="0" fontId="11" fillId="6" borderId="1" xfId="0" applyFont="1" applyFill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12" fillId="2" borderId="10" xfId="0" applyFont="1" applyFill="1" applyBorder="1" applyAlignment="1">
      <alignment horizontal="center" wrapText="1"/>
    </xf>
    <xf numFmtId="2" fontId="12" fillId="2" borderId="10" xfId="0" applyNumberFormat="1" applyFont="1" applyFill="1" applyBorder="1" applyAlignment="1">
      <alignment horizontal="center" wrapText="1"/>
    </xf>
    <xf numFmtId="0" fontId="12" fillId="5" borderId="0" xfId="0" applyFont="1" applyFill="1" applyBorder="1" applyAlignment="1">
      <alignment horizontal="center" wrapText="1"/>
    </xf>
    <xf numFmtId="1" fontId="12" fillId="5" borderId="0" xfId="0" applyNumberFormat="1" applyFont="1" applyFill="1" applyBorder="1" applyAlignment="1">
      <alignment horizontal="center" wrapText="1"/>
    </xf>
    <xf numFmtId="1" fontId="42" fillId="0" borderId="0" xfId="0" applyNumberFormat="1" applyFont="1" applyAlignment="1">
      <alignment horizontal="right"/>
    </xf>
    <xf numFmtId="0" fontId="20" fillId="0" borderId="0" xfId="0" applyFont="1" applyAlignment="1">
      <alignment vertical="center" wrapText="1" readingOrder="1"/>
    </xf>
    <xf numFmtId="0" fontId="20" fillId="0" borderId="0" xfId="0" applyFont="1" applyAlignment="1">
      <alignment wrapText="1" readingOrder="1"/>
    </xf>
    <xf numFmtId="3" fontId="28" fillId="0" borderId="0" xfId="0" applyNumberFormat="1" applyFont="1" applyBorder="1" applyAlignment="1">
      <alignment horizontal="right" vertical="center" wrapText="1" readingOrder="1"/>
    </xf>
    <xf numFmtId="0" fontId="17" fillId="3" borderId="0" xfId="0" applyFont="1" applyFill="1" applyAlignment="1">
      <alignment horizontal="center" wrapText="1" readingOrder="1"/>
    </xf>
    <xf numFmtId="0" fontId="16" fillId="0" borderId="0" xfId="0" applyFont="1" applyAlignment="1">
      <alignment horizontal="center" wrapText="1" readingOrder="1"/>
    </xf>
    <xf numFmtId="0" fontId="43" fillId="0" borderId="0" xfId="0" applyFont="1" applyAlignment="1">
      <alignment horizontal="left" vertical="center"/>
    </xf>
    <xf numFmtId="9" fontId="15" fillId="0" borderId="0" xfId="0" applyNumberFormat="1" applyFont="1" applyBorder="1" applyAlignment="1">
      <alignment horizontal="right" vertical="center" wrapText="1" readingOrder="1"/>
    </xf>
    <xf numFmtId="0" fontId="18" fillId="0" borderId="0" xfId="0" applyFont="1" applyBorder="1" applyAlignment="1">
      <alignment horizontal="justify" vertical="center" wrapText="1" readingOrder="1"/>
    </xf>
    <xf numFmtId="0" fontId="0" fillId="0" borderId="0" xfId="0" applyBorder="1" applyAlignment="1">
      <alignment horizontal="right"/>
    </xf>
    <xf numFmtId="0" fontId="20" fillId="0" borderId="0" xfId="0" applyFont="1" applyFill="1" applyBorder="1" applyAlignment="1">
      <alignment wrapText="1" readingOrder="1"/>
    </xf>
    <xf numFmtId="0" fontId="20" fillId="0" borderId="0" xfId="0" applyFont="1" applyFill="1" applyBorder="1" applyAlignment="1">
      <alignment readingOrder="1"/>
    </xf>
    <xf numFmtId="0" fontId="44" fillId="0" borderId="0" xfId="0" applyFont="1" applyAlignment="1">
      <alignment wrapText="1" readingOrder="1"/>
    </xf>
    <xf numFmtId="3" fontId="15" fillId="0" borderId="0" xfId="0" applyNumberFormat="1" applyFont="1" applyFill="1" applyAlignment="1">
      <alignment horizontal="center" wrapText="1" readingOrder="1"/>
    </xf>
    <xf numFmtId="3" fontId="15" fillId="0" borderId="11" xfId="0" applyNumberFormat="1" applyFont="1" applyBorder="1" applyAlignment="1">
      <alignment horizontal="center" wrapText="1" readingOrder="1"/>
    </xf>
    <xf numFmtId="0" fontId="17" fillId="3" borderId="0" xfId="0" applyFont="1" applyFill="1" applyAlignment="1">
      <alignment horizontal="right" vertical="center" wrapText="1" readingOrder="1"/>
    </xf>
    <xf numFmtId="9" fontId="19" fillId="0" borderId="0" xfId="0" applyNumberFormat="1" applyFont="1" applyAlignment="1">
      <alignment horizontal="right" readingOrder="1"/>
    </xf>
    <xf numFmtId="3" fontId="16" fillId="0" borderId="0" xfId="0" applyNumberFormat="1" applyFont="1" applyAlignment="1">
      <alignment horizontal="right" vertical="center" readingOrder="1"/>
    </xf>
    <xf numFmtId="9" fontId="32" fillId="0" borderId="0" xfId="0" applyNumberFormat="1" applyFont="1" applyAlignment="1">
      <alignment horizontal="right" vertical="center" readingOrder="1"/>
    </xf>
    <xf numFmtId="3" fontId="15" fillId="0" borderId="0" xfId="0" applyNumberFormat="1" applyFont="1" applyAlignment="1">
      <alignment horizontal="right" vertical="center" readingOrder="1"/>
    </xf>
    <xf numFmtId="3" fontId="16" fillId="4" borderId="0" xfId="0" applyNumberFormat="1" applyFont="1" applyFill="1" applyAlignment="1">
      <alignment horizontal="right" vertical="center" readingOrder="1"/>
    </xf>
    <xf numFmtId="9" fontId="15" fillId="0" borderId="0" xfId="0" applyNumberFormat="1" applyFont="1" applyBorder="1" applyAlignment="1">
      <alignment horizontal="right" vertical="center" readingOrder="1"/>
    </xf>
    <xf numFmtId="3" fontId="28" fillId="0" borderId="0" xfId="0" applyNumberFormat="1" applyFont="1" applyFill="1" applyAlignment="1">
      <alignment horizontal="right" readingOrder="1"/>
    </xf>
    <xf numFmtId="3" fontId="25" fillId="4" borderId="0" xfId="0" applyNumberFormat="1" applyFont="1" applyFill="1" applyAlignment="1">
      <alignment horizontal="right" readingOrder="1"/>
    </xf>
    <xf numFmtId="3" fontId="29" fillId="0" borderId="0" xfId="0" applyNumberFormat="1" applyFont="1" applyFill="1" applyBorder="1" applyAlignment="1">
      <alignment horizontal="right" vertical="center" readingOrder="1"/>
    </xf>
    <xf numFmtId="3" fontId="29" fillId="0" borderId="0" xfId="0" applyNumberFormat="1" applyFont="1" applyFill="1" applyAlignment="1">
      <alignment horizontal="right" vertical="center" readingOrder="1"/>
    </xf>
    <xf numFmtId="3" fontId="25" fillId="4" borderId="0" xfId="0" applyNumberFormat="1" applyFont="1" applyFill="1" applyAlignment="1">
      <alignment horizontal="right" vertical="center" readingOrder="1"/>
    </xf>
    <xf numFmtId="3" fontId="28" fillId="0" borderId="0" xfId="0" applyNumberFormat="1" applyFont="1" applyAlignment="1">
      <alignment horizontal="right" vertical="center" readingOrder="1"/>
    </xf>
    <xf numFmtId="3" fontId="28" fillId="0" borderId="0" xfId="0" applyNumberFormat="1" applyFont="1" applyBorder="1" applyAlignment="1">
      <alignment horizontal="right" vertical="center" readingOrder="1"/>
    </xf>
    <xf numFmtId="3" fontId="25" fillId="0" borderId="0" xfId="0" applyNumberFormat="1" applyFont="1" applyAlignment="1">
      <alignment horizontal="right" vertical="center" readingOrder="1"/>
    </xf>
    <xf numFmtId="3" fontId="25" fillId="0" borderId="0" xfId="0" applyNumberFormat="1" applyFont="1" applyAlignment="1">
      <alignment horizontal="right" readingOrder="1"/>
    </xf>
    <xf numFmtId="3" fontId="26" fillId="0" borderId="0" xfId="0" applyNumberFormat="1" applyFont="1" applyAlignment="1">
      <alignment horizontal="right" readingOrder="1"/>
    </xf>
    <xf numFmtId="3" fontId="27" fillId="4" borderId="0" xfId="0" applyNumberFormat="1" applyFont="1" applyFill="1" applyAlignment="1">
      <alignment horizontal="right" readingOrder="1"/>
    </xf>
    <xf numFmtId="0" fontId="2" fillId="0" borderId="1" xfId="0" applyFont="1" applyBorder="1" applyAlignment="1">
      <alignment horizontal="left" wrapText="1"/>
    </xf>
    <xf numFmtId="3" fontId="22" fillId="0" borderId="0" xfId="0" applyNumberFormat="1" applyFont="1" applyFill="1" applyAlignment="1">
      <alignment horizontal="right"/>
    </xf>
    <xf numFmtId="3" fontId="26" fillId="0" borderId="0" xfId="0" applyNumberFormat="1" applyFont="1" applyFill="1" applyAlignment="1">
      <alignment horizontal="right" readingOrder="1"/>
    </xf>
    <xf numFmtId="0" fontId="14" fillId="2" borderId="1" xfId="0" applyFont="1" applyFill="1" applyBorder="1" applyAlignment="1">
      <alignment horizontal="center"/>
    </xf>
    <xf numFmtId="164" fontId="24" fillId="0" borderId="1" xfId="0" applyNumberFormat="1" applyFont="1" applyBorder="1" applyAlignment="1">
      <alignment horizontal="center"/>
    </xf>
    <xf numFmtId="164" fontId="24" fillId="0" borderId="1" xfId="0" applyNumberFormat="1" applyFont="1" applyFill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center"/>
    </xf>
    <xf numFmtId="164" fontId="24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/>
    </xf>
    <xf numFmtId="164" fontId="24" fillId="0" borderId="1" xfId="3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3" fontId="46" fillId="0" borderId="0" xfId="0" applyNumberFormat="1" applyFont="1" applyFill="1" applyAlignment="1">
      <alignment horizontal="right" vertical="center" readingOrder="1"/>
    </xf>
    <xf numFmtId="3" fontId="47" fillId="0" borderId="0" xfId="0" applyNumberFormat="1" applyFont="1" applyFill="1" applyAlignment="1">
      <alignment horizontal="right" vertical="center" readingOrder="1"/>
    </xf>
    <xf numFmtId="3" fontId="46" fillId="4" borderId="0" xfId="0" applyNumberFormat="1" applyFont="1" applyFill="1" applyAlignment="1">
      <alignment horizontal="right" readingOrder="1"/>
    </xf>
    <xf numFmtId="0" fontId="34" fillId="2" borderId="15" xfId="0" applyFont="1" applyFill="1" applyBorder="1" applyAlignment="1">
      <alignment horizontal="center" wrapText="1"/>
    </xf>
    <xf numFmtId="0" fontId="34" fillId="2" borderId="16" xfId="0" applyFont="1" applyFill="1" applyBorder="1" applyAlignment="1">
      <alignment horizontal="center" wrapText="1"/>
    </xf>
    <xf numFmtId="0" fontId="34" fillId="2" borderId="17" xfId="0" applyFont="1" applyFill="1" applyBorder="1" applyAlignment="1">
      <alignment horizontal="center" wrapText="1"/>
    </xf>
    <xf numFmtId="0" fontId="34" fillId="2" borderId="15" xfId="0" applyFont="1" applyFill="1" applyBorder="1" applyAlignment="1">
      <alignment horizontal="center" vertical="center" wrapText="1"/>
    </xf>
    <xf numFmtId="0" fontId="34" fillId="2" borderId="17" xfId="0" applyFont="1" applyFill="1" applyBorder="1" applyAlignment="1">
      <alignment horizontal="center" vertical="center" wrapText="1"/>
    </xf>
    <xf numFmtId="0" fontId="34" fillId="2" borderId="16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left" wrapText="1" readingOrder="1"/>
    </xf>
    <xf numFmtId="0" fontId="17" fillId="3" borderId="0" xfId="0" applyFont="1" applyFill="1" applyAlignment="1">
      <alignment horizontal="center" wrapText="1" readingOrder="1"/>
    </xf>
  </cellXfs>
  <cellStyles count="4">
    <cellStyle name="Hyperlink" xfId="1" builtinId="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PSTN Erişim Hattı Sayısı (milyon)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'Operasyonel Veriler'!$B$4</c:f>
              <c:strCache>
                <c:ptCount val="1"/>
                <c:pt idx="0">
                  <c:v>PSTN Erişim Hattı Sayısı (milyon)</c:v>
                </c:pt>
              </c:strCache>
            </c:strRef>
          </c:tx>
          <c:marker>
            <c:symbol val="none"/>
          </c:marker>
          <c:cat>
            <c:strRef>
              <c:f>'Operasyonel Veriler'!$C$3:$P$3</c:f>
              <c:strCache>
                <c:ptCount val="14"/>
                <c:pt idx="0">
                  <c:v>2008 Ç1</c:v>
                </c:pt>
                <c:pt idx="1">
                  <c:v>2008 Ç2</c:v>
                </c:pt>
                <c:pt idx="2">
                  <c:v>2008 Ç3</c:v>
                </c:pt>
                <c:pt idx="3">
                  <c:v>2008 Ç4</c:v>
                </c:pt>
                <c:pt idx="4">
                  <c:v>2009 Ç1</c:v>
                </c:pt>
                <c:pt idx="5">
                  <c:v>2009 Ç2</c:v>
                </c:pt>
                <c:pt idx="6">
                  <c:v>2009 Ç3</c:v>
                </c:pt>
                <c:pt idx="7">
                  <c:v>2009 Ç4</c:v>
                </c:pt>
                <c:pt idx="8">
                  <c:v>2010 Ç1</c:v>
                </c:pt>
                <c:pt idx="9">
                  <c:v>2010 Ç2</c:v>
                </c:pt>
                <c:pt idx="10">
                  <c:v>2010 Ç3</c:v>
                </c:pt>
                <c:pt idx="11">
                  <c:v>2010 Ç4</c:v>
                </c:pt>
                <c:pt idx="12">
                  <c:v>2011 Ç1</c:v>
                </c:pt>
                <c:pt idx="13">
                  <c:v>2011 Ç2</c:v>
                </c:pt>
              </c:strCache>
            </c:strRef>
          </c:cat>
          <c:val>
            <c:numRef>
              <c:f>'Operasyonel Veriler'!$C$4:$P$4</c:f>
              <c:numCache>
                <c:formatCode>0.0</c:formatCode>
                <c:ptCount val="14"/>
                <c:pt idx="0">
                  <c:v>18</c:v>
                </c:pt>
                <c:pt idx="1">
                  <c:v>17.8</c:v>
                </c:pt>
                <c:pt idx="2">
                  <c:v>17.7</c:v>
                </c:pt>
                <c:pt idx="3">
                  <c:v>17.5</c:v>
                </c:pt>
                <c:pt idx="4">
                  <c:v>17.3</c:v>
                </c:pt>
                <c:pt idx="5">
                  <c:v>17.100000000000001</c:v>
                </c:pt>
                <c:pt idx="6">
                  <c:v>16.8</c:v>
                </c:pt>
                <c:pt idx="7">
                  <c:v>16.600000000000001</c:v>
                </c:pt>
                <c:pt idx="8">
                  <c:v>16.5</c:v>
                </c:pt>
                <c:pt idx="9">
                  <c:v>16.3</c:v>
                </c:pt>
                <c:pt idx="10">
                  <c:v>16.2</c:v>
                </c:pt>
                <c:pt idx="11">
                  <c:v>16</c:v>
                </c:pt>
                <c:pt idx="12">
                  <c:v>15.8</c:v>
                </c:pt>
                <c:pt idx="13">
                  <c:v>15.6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911872"/>
        <c:axId val="77734656"/>
      </c:lineChart>
      <c:catAx>
        <c:axId val="72911872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crossAx val="77734656"/>
        <c:crosses val="autoZero"/>
        <c:auto val="1"/>
        <c:lblAlgn val="ctr"/>
        <c:lblOffset val="100"/>
        <c:noMultiLvlLbl val="0"/>
      </c:catAx>
      <c:valAx>
        <c:axId val="77734656"/>
        <c:scaling>
          <c:orientation val="minMax"/>
          <c:min val="12"/>
        </c:scaling>
        <c:delete val="0"/>
        <c:axPos val="l"/>
        <c:numFmt formatCode="0.0" sourceLinked="1"/>
        <c:majorTickMark val="out"/>
        <c:minorTickMark val="none"/>
        <c:tickLblPos val="nextTo"/>
        <c:crossAx val="729118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200"/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'Operasyonel Veriler'!$B$7</c:f>
              <c:strCache>
                <c:ptCount val="1"/>
                <c:pt idx="0">
                  <c:v>PSTN ARPU (TL)</c:v>
                </c:pt>
              </c:strCache>
            </c:strRef>
          </c:tx>
          <c:invertIfNegative val="0"/>
          <c:cat>
            <c:strRef>
              <c:f>'Operasyonel Veriler'!$C$3:$P$3</c:f>
              <c:strCache>
                <c:ptCount val="14"/>
                <c:pt idx="0">
                  <c:v>2008 Ç1</c:v>
                </c:pt>
                <c:pt idx="1">
                  <c:v>2008 Ç2</c:v>
                </c:pt>
                <c:pt idx="2">
                  <c:v>2008 Ç3</c:v>
                </c:pt>
                <c:pt idx="3">
                  <c:v>2008 Ç4</c:v>
                </c:pt>
                <c:pt idx="4">
                  <c:v>2009 Ç1</c:v>
                </c:pt>
                <c:pt idx="5">
                  <c:v>2009 Ç2</c:v>
                </c:pt>
                <c:pt idx="6">
                  <c:v>2009 Ç3</c:v>
                </c:pt>
                <c:pt idx="7">
                  <c:v>2009 Ç4</c:v>
                </c:pt>
                <c:pt idx="8">
                  <c:v>2010 Ç1</c:v>
                </c:pt>
                <c:pt idx="9">
                  <c:v>2010 Ç2</c:v>
                </c:pt>
                <c:pt idx="10">
                  <c:v>2010 Ç3</c:v>
                </c:pt>
                <c:pt idx="11">
                  <c:v>2010 Ç4</c:v>
                </c:pt>
                <c:pt idx="12">
                  <c:v>2011 Ç1</c:v>
                </c:pt>
                <c:pt idx="13">
                  <c:v>2011 Ç2</c:v>
                </c:pt>
              </c:strCache>
            </c:strRef>
          </c:cat>
          <c:val>
            <c:numRef>
              <c:f>'Operasyonel Veriler'!$C$7:$P$7</c:f>
              <c:numCache>
                <c:formatCode>0.0</c:formatCode>
                <c:ptCount val="14"/>
                <c:pt idx="0">
                  <c:v>24.1</c:v>
                </c:pt>
                <c:pt idx="1">
                  <c:v>24.3</c:v>
                </c:pt>
                <c:pt idx="2">
                  <c:v>25.2</c:v>
                </c:pt>
                <c:pt idx="3">
                  <c:v>23.9</c:v>
                </c:pt>
                <c:pt idx="4">
                  <c:v>23.1</c:v>
                </c:pt>
                <c:pt idx="5">
                  <c:v>23.1</c:v>
                </c:pt>
                <c:pt idx="6">
                  <c:v>22.1</c:v>
                </c:pt>
                <c:pt idx="7">
                  <c:v>21.1</c:v>
                </c:pt>
                <c:pt idx="8">
                  <c:v>20.7</c:v>
                </c:pt>
                <c:pt idx="9">
                  <c:v>21.9</c:v>
                </c:pt>
                <c:pt idx="10">
                  <c:v>22.1</c:v>
                </c:pt>
                <c:pt idx="11">
                  <c:v>22.2</c:v>
                </c:pt>
                <c:pt idx="12">
                  <c:v>22.1</c:v>
                </c:pt>
                <c:pt idx="13">
                  <c:v>22.1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767424"/>
        <c:axId val="77768960"/>
      </c:barChart>
      <c:catAx>
        <c:axId val="77767424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crossAx val="77768960"/>
        <c:crosses val="autoZero"/>
        <c:auto val="1"/>
        <c:lblAlgn val="ctr"/>
        <c:lblOffset val="100"/>
        <c:noMultiLvlLbl val="0"/>
      </c:catAx>
      <c:valAx>
        <c:axId val="77768960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crossAx val="7776742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200"/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'Operasyonel Veriler'!$B$8</c:f>
              <c:strCache>
                <c:ptCount val="1"/>
                <c:pt idx="0">
                  <c:v>PSTN MoU (dakika)</c:v>
                </c:pt>
              </c:strCache>
            </c:strRef>
          </c:tx>
          <c:marker>
            <c:symbol val="none"/>
          </c:marker>
          <c:cat>
            <c:strRef>
              <c:f>'Operasyonel Veriler'!$C$3:$P$3</c:f>
              <c:strCache>
                <c:ptCount val="14"/>
                <c:pt idx="0">
                  <c:v>2008 Ç1</c:v>
                </c:pt>
                <c:pt idx="1">
                  <c:v>2008 Ç2</c:v>
                </c:pt>
                <c:pt idx="2">
                  <c:v>2008 Ç3</c:v>
                </c:pt>
                <c:pt idx="3">
                  <c:v>2008 Ç4</c:v>
                </c:pt>
                <c:pt idx="4">
                  <c:v>2009 Ç1</c:v>
                </c:pt>
                <c:pt idx="5">
                  <c:v>2009 Ç2</c:v>
                </c:pt>
                <c:pt idx="6">
                  <c:v>2009 Ç3</c:v>
                </c:pt>
                <c:pt idx="7">
                  <c:v>2009 Ç4</c:v>
                </c:pt>
                <c:pt idx="8">
                  <c:v>2010 Ç1</c:v>
                </c:pt>
                <c:pt idx="9">
                  <c:v>2010 Ç2</c:v>
                </c:pt>
                <c:pt idx="10">
                  <c:v>2010 Ç3</c:v>
                </c:pt>
                <c:pt idx="11">
                  <c:v>2010 Ç4</c:v>
                </c:pt>
                <c:pt idx="12">
                  <c:v>2011 Ç1</c:v>
                </c:pt>
                <c:pt idx="13">
                  <c:v>2011 Ç2</c:v>
                </c:pt>
              </c:strCache>
            </c:strRef>
          </c:cat>
          <c:val>
            <c:numRef>
              <c:f>'Operasyonel Veriler'!$C$8:$P$8</c:f>
              <c:numCache>
                <c:formatCode>0.0</c:formatCode>
                <c:ptCount val="14"/>
                <c:pt idx="0">
                  <c:v>135.4</c:v>
                </c:pt>
                <c:pt idx="1">
                  <c:v>134.80000000000001</c:v>
                </c:pt>
                <c:pt idx="2">
                  <c:v>130.30000000000001</c:v>
                </c:pt>
                <c:pt idx="3">
                  <c:v>118.1</c:v>
                </c:pt>
                <c:pt idx="4">
                  <c:v>121.2</c:v>
                </c:pt>
                <c:pt idx="5">
                  <c:v>118.7</c:v>
                </c:pt>
                <c:pt idx="6">
                  <c:v>109.7</c:v>
                </c:pt>
                <c:pt idx="7">
                  <c:v>108</c:v>
                </c:pt>
                <c:pt idx="8">
                  <c:v>113.8</c:v>
                </c:pt>
                <c:pt idx="9">
                  <c:v>119.8</c:v>
                </c:pt>
                <c:pt idx="10">
                  <c:v>111.4</c:v>
                </c:pt>
                <c:pt idx="11">
                  <c:v>113.5</c:v>
                </c:pt>
                <c:pt idx="12">
                  <c:v>110.9</c:v>
                </c:pt>
                <c:pt idx="13">
                  <c:v>112.2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785344"/>
        <c:axId val="78397440"/>
      </c:lineChart>
      <c:catAx>
        <c:axId val="77785344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crossAx val="78397440"/>
        <c:crosses val="autoZero"/>
        <c:auto val="1"/>
        <c:lblAlgn val="ctr"/>
        <c:lblOffset val="100"/>
        <c:noMultiLvlLbl val="0"/>
      </c:catAx>
      <c:valAx>
        <c:axId val="78397440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crossAx val="7778534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200"/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'Operasyonel Veriler'!$B$10</c:f>
              <c:strCache>
                <c:ptCount val="1"/>
                <c:pt idx="0">
                  <c:v>Toptan ADSL Bağlantı Sayısı (milyon)</c:v>
                </c:pt>
              </c:strCache>
            </c:strRef>
          </c:tx>
          <c:marker>
            <c:symbol val="none"/>
          </c:marker>
          <c:cat>
            <c:strRef>
              <c:f>'Operasyonel Veriler'!$C$3:$P$3</c:f>
              <c:strCache>
                <c:ptCount val="14"/>
                <c:pt idx="0">
                  <c:v>2008 Ç1</c:v>
                </c:pt>
                <c:pt idx="1">
                  <c:v>2008 Ç2</c:v>
                </c:pt>
                <c:pt idx="2">
                  <c:v>2008 Ç3</c:v>
                </c:pt>
                <c:pt idx="3">
                  <c:v>2008 Ç4</c:v>
                </c:pt>
                <c:pt idx="4">
                  <c:v>2009 Ç1</c:v>
                </c:pt>
                <c:pt idx="5">
                  <c:v>2009 Ç2</c:v>
                </c:pt>
                <c:pt idx="6">
                  <c:v>2009 Ç3</c:v>
                </c:pt>
                <c:pt idx="7">
                  <c:v>2009 Ç4</c:v>
                </c:pt>
                <c:pt idx="8">
                  <c:v>2010 Ç1</c:v>
                </c:pt>
                <c:pt idx="9">
                  <c:v>2010 Ç2</c:v>
                </c:pt>
                <c:pt idx="10">
                  <c:v>2010 Ç3</c:v>
                </c:pt>
                <c:pt idx="11">
                  <c:v>2010 Ç4</c:v>
                </c:pt>
                <c:pt idx="12">
                  <c:v>2011 Ç1</c:v>
                </c:pt>
                <c:pt idx="13">
                  <c:v>2011 Ç2</c:v>
                </c:pt>
              </c:strCache>
            </c:strRef>
          </c:cat>
          <c:val>
            <c:numRef>
              <c:f>'Operasyonel Veriler'!$C$10:$P$10</c:f>
              <c:numCache>
                <c:formatCode>0.0</c:formatCode>
                <c:ptCount val="14"/>
                <c:pt idx="0">
                  <c:v>5</c:v>
                </c:pt>
                <c:pt idx="1">
                  <c:v>5.2</c:v>
                </c:pt>
                <c:pt idx="2">
                  <c:v>5.5</c:v>
                </c:pt>
                <c:pt idx="3">
                  <c:v>5.8</c:v>
                </c:pt>
                <c:pt idx="4">
                  <c:v>6</c:v>
                </c:pt>
                <c:pt idx="5">
                  <c:v>6</c:v>
                </c:pt>
                <c:pt idx="6">
                  <c:v>6.1</c:v>
                </c:pt>
                <c:pt idx="7">
                  <c:v>6.2</c:v>
                </c:pt>
                <c:pt idx="8">
                  <c:v>6.4</c:v>
                </c:pt>
                <c:pt idx="9">
                  <c:v>6.5</c:v>
                </c:pt>
                <c:pt idx="10">
                  <c:v>6.5</c:v>
                </c:pt>
                <c:pt idx="11">
                  <c:v>6.6</c:v>
                </c:pt>
                <c:pt idx="12">
                  <c:v>6.7</c:v>
                </c:pt>
                <c:pt idx="13">
                  <c:v>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30208"/>
        <c:axId val="78431744"/>
      </c:lineChart>
      <c:catAx>
        <c:axId val="78430208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crossAx val="78431744"/>
        <c:crosses val="autoZero"/>
        <c:auto val="1"/>
        <c:lblAlgn val="ctr"/>
        <c:lblOffset val="100"/>
        <c:noMultiLvlLbl val="0"/>
      </c:catAx>
      <c:valAx>
        <c:axId val="78431744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crossAx val="784302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200"/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'Operasyonel Veriler'!$B$11</c:f>
              <c:strCache>
                <c:ptCount val="1"/>
                <c:pt idx="0">
                  <c:v>ADSL ARPU (TL)</c:v>
                </c:pt>
              </c:strCache>
            </c:strRef>
          </c:tx>
          <c:invertIfNegative val="0"/>
          <c:cat>
            <c:strRef>
              <c:f>'Operasyonel Veriler'!$C$3:$P$3</c:f>
              <c:strCache>
                <c:ptCount val="14"/>
                <c:pt idx="0">
                  <c:v>2008 Ç1</c:v>
                </c:pt>
                <c:pt idx="1">
                  <c:v>2008 Ç2</c:v>
                </c:pt>
                <c:pt idx="2">
                  <c:v>2008 Ç3</c:v>
                </c:pt>
                <c:pt idx="3">
                  <c:v>2008 Ç4</c:v>
                </c:pt>
                <c:pt idx="4">
                  <c:v>2009 Ç1</c:v>
                </c:pt>
                <c:pt idx="5">
                  <c:v>2009 Ç2</c:v>
                </c:pt>
                <c:pt idx="6">
                  <c:v>2009 Ç3</c:v>
                </c:pt>
                <c:pt idx="7">
                  <c:v>2009 Ç4</c:v>
                </c:pt>
                <c:pt idx="8">
                  <c:v>2010 Ç1</c:v>
                </c:pt>
                <c:pt idx="9">
                  <c:v>2010 Ç2</c:v>
                </c:pt>
                <c:pt idx="10">
                  <c:v>2010 Ç3</c:v>
                </c:pt>
                <c:pt idx="11">
                  <c:v>2010 Ç4</c:v>
                </c:pt>
                <c:pt idx="12">
                  <c:v>2011 Ç1</c:v>
                </c:pt>
                <c:pt idx="13">
                  <c:v>2011 Ç2</c:v>
                </c:pt>
              </c:strCache>
            </c:strRef>
          </c:cat>
          <c:val>
            <c:numRef>
              <c:f>'Operasyonel Veriler'!$C$11:$P$11</c:f>
              <c:numCache>
                <c:formatCode>0.0</c:formatCode>
                <c:ptCount val="14"/>
                <c:pt idx="0">
                  <c:v>26.5</c:v>
                </c:pt>
                <c:pt idx="1">
                  <c:v>27</c:v>
                </c:pt>
                <c:pt idx="2">
                  <c:v>27</c:v>
                </c:pt>
                <c:pt idx="3">
                  <c:v>26.2</c:v>
                </c:pt>
                <c:pt idx="4">
                  <c:v>27.6</c:v>
                </c:pt>
                <c:pt idx="5">
                  <c:v>29.3</c:v>
                </c:pt>
                <c:pt idx="6">
                  <c:v>29.9</c:v>
                </c:pt>
                <c:pt idx="7">
                  <c:v>31.1</c:v>
                </c:pt>
                <c:pt idx="8">
                  <c:v>31.8</c:v>
                </c:pt>
                <c:pt idx="9">
                  <c:v>32.1</c:v>
                </c:pt>
                <c:pt idx="10">
                  <c:v>31.5</c:v>
                </c:pt>
                <c:pt idx="11">
                  <c:v>32.700000000000003</c:v>
                </c:pt>
                <c:pt idx="12">
                  <c:v>36</c:v>
                </c:pt>
                <c:pt idx="13">
                  <c:v>36.4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662080"/>
        <c:axId val="77663616"/>
      </c:barChart>
      <c:catAx>
        <c:axId val="77662080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crossAx val="77663616"/>
        <c:crosses val="autoZero"/>
        <c:auto val="1"/>
        <c:lblAlgn val="ctr"/>
        <c:lblOffset val="100"/>
        <c:noMultiLvlLbl val="0"/>
      </c:catAx>
      <c:valAx>
        <c:axId val="77663616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crossAx val="776620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/>
            </a:pPr>
            <a:r>
              <a:rPr lang="tr-TR" sz="1200"/>
              <a:t>Mobile </a:t>
            </a:r>
            <a:r>
              <a:rPr lang="en-US" sz="1200"/>
              <a:t>Ab</a:t>
            </a:r>
            <a:r>
              <a:rPr lang="tr-TR" sz="1200"/>
              <a:t>one Sayıları</a:t>
            </a:r>
            <a:endParaRPr lang="en-US" sz="1200"/>
          </a:p>
        </c:rich>
      </c:tx>
      <c:layout>
        <c:manualLayout>
          <c:xMode val="edge"/>
          <c:yMode val="edge"/>
          <c:x val="0.35560482124200593"/>
          <c:y val="2.7755176436278846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'Operasyonel Veriler'!$B$13</c:f>
              <c:strCache>
                <c:ptCount val="1"/>
                <c:pt idx="0">
                  <c:v>Mobil Toplam Abone Sayısı (milyon)</c:v>
                </c:pt>
              </c:strCache>
            </c:strRef>
          </c:tx>
          <c:marker>
            <c:symbol val="none"/>
          </c:marker>
          <c:cat>
            <c:strRef>
              <c:f>'Operasyonel Veriler'!$C$3:$P$3</c:f>
              <c:strCache>
                <c:ptCount val="14"/>
                <c:pt idx="0">
                  <c:v>2008 Ç1</c:v>
                </c:pt>
                <c:pt idx="1">
                  <c:v>2008 Ç2</c:v>
                </c:pt>
                <c:pt idx="2">
                  <c:v>2008 Ç3</c:v>
                </c:pt>
                <c:pt idx="3">
                  <c:v>2008 Ç4</c:v>
                </c:pt>
                <c:pt idx="4">
                  <c:v>2009 Ç1</c:v>
                </c:pt>
                <c:pt idx="5">
                  <c:v>2009 Ç2</c:v>
                </c:pt>
                <c:pt idx="6">
                  <c:v>2009 Ç3</c:v>
                </c:pt>
                <c:pt idx="7">
                  <c:v>2009 Ç4</c:v>
                </c:pt>
                <c:pt idx="8">
                  <c:v>2010 Ç1</c:v>
                </c:pt>
                <c:pt idx="9">
                  <c:v>2010 Ç2</c:v>
                </c:pt>
                <c:pt idx="10">
                  <c:v>2010 Ç3</c:v>
                </c:pt>
                <c:pt idx="11">
                  <c:v>2010 Ç4</c:v>
                </c:pt>
                <c:pt idx="12">
                  <c:v>2011 Ç1</c:v>
                </c:pt>
                <c:pt idx="13">
                  <c:v>2011 Ç2</c:v>
                </c:pt>
              </c:strCache>
            </c:strRef>
          </c:cat>
          <c:val>
            <c:numRef>
              <c:f>'Operasyonel Veriler'!$C$13:$P$13</c:f>
              <c:numCache>
                <c:formatCode>0.0</c:formatCode>
                <c:ptCount val="14"/>
                <c:pt idx="0">
                  <c:v>10.5</c:v>
                </c:pt>
                <c:pt idx="1">
                  <c:v>11</c:v>
                </c:pt>
                <c:pt idx="2">
                  <c:v>11.7</c:v>
                </c:pt>
                <c:pt idx="3">
                  <c:v>12.2</c:v>
                </c:pt>
                <c:pt idx="4">
                  <c:v>12.6</c:v>
                </c:pt>
                <c:pt idx="5">
                  <c:v>12.4</c:v>
                </c:pt>
                <c:pt idx="6">
                  <c:v>12.1</c:v>
                </c:pt>
                <c:pt idx="7">
                  <c:v>11.8</c:v>
                </c:pt>
                <c:pt idx="8">
                  <c:v>11.7</c:v>
                </c:pt>
                <c:pt idx="9">
                  <c:v>11.5</c:v>
                </c:pt>
                <c:pt idx="10">
                  <c:v>11.4</c:v>
                </c:pt>
                <c:pt idx="11">
                  <c:v>11.6</c:v>
                </c:pt>
                <c:pt idx="12">
                  <c:v>11.8</c:v>
                </c:pt>
                <c:pt idx="13">
                  <c:v>12.2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'Operasyonel Veriler'!$B$14</c:f>
              <c:strCache>
                <c:ptCount val="1"/>
                <c:pt idx="0">
                  <c:v>Mobil Ön ödemeli Abone Sayısı (milyon)</c:v>
                </c:pt>
              </c:strCache>
            </c:strRef>
          </c:tx>
          <c:marker>
            <c:symbol val="none"/>
          </c:marker>
          <c:cat>
            <c:strRef>
              <c:f>'Operasyonel Veriler'!$C$3:$P$3</c:f>
              <c:strCache>
                <c:ptCount val="14"/>
                <c:pt idx="0">
                  <c:v>2008 Ç1</c:v>
                </c:pt>
                <c:pt idx="1">
                  <c:v>2008 Ç2</c:v>
                </c:pt>
                <c:pt idx="2">
                  <c:v>2008 Ç3</c:v>
                </c:pt>
                <c:pt idx="3">
                  <c:v>2008 Ç4</c:v>
                </c:pt>
                <c:pt idx="4">
                  <c:v>2009 Ç1</c:v>
                </c:pt>
                <c:pt idx="5">
                  <c:v>2009 Ç2</c:v>
                </c:pt>
                <c:pt idx="6">
                  <c:v>2009 Ç3</c:v>
                </c:pt>
                <c:pt idx="7">
                  <c:v>2009 Ç4</c:v>
                </c:pt>
                <c:pt idx="8">
                  <c:v>2010 Ç1</c:v>
                </c:pt>
                <c:pt idx="9">
                  <c:v>2010 Ç2</c:v>
                </c:pt>
                <c:pt idx="10">
                  <c:v>2010 Ç3</c:v>
                </c:pt>
                <c:pt idx="11">
                  <c:v>2010 Ç4</c:v>
                </c:pt>
                <c:pt idx="12">
                  <c:v>2011 Ç1</c:v>
                </c:pt>
                <c:pt idx="13">
                  <c:v>2011 Ç2</c:v>
                </c:pt>
              </c:strCache>
            </c:strRef>
          </c:cat>
          <c:val>
            <c:numRef>
              <c:f>'Operasyonel Veriler'!$C$14:$P$14</c:f>
              <c:numCache>
                <c:formatCode>0.0</c:formatCode>
                <c:ptCount val="14"/>
                <c:pt idx="0">
                  <c:v>6.7</c:v>
                </c:pt>
                <c:pt idx="1">
                  <c:v>7.1</c:v>
                </c:pt>
                <c:pt idx="2">
                  <c:v>7.7</c:v>
                </c:pt>
                <c:pt idx="3">
                  <c:v>8.1</c:v>
                </c:pt>
                <c:pt idx="4">
                  <c:v>8.1999999999999993</c:v>
                </c:pt>
                <c:pt idx="5">
                  <c:v>8</c:v>
                </c:pt>
                <c:pt idx="6">
                  <c:v>7.8</c:v>
                </c:pt>
                <c:pt idx="7">
                  <c:v>7.6</c:v>
                </c:pt>
                <c:pt idx="8">
                  <c:v>7.3</c:v>
                </c:pt>
                <c:pt idx="9">
                  <c:v>7</c:v>
                </c:pt>
                <c:pt idx="10">
                  <c:v>6.9</c:v>
                </c:pt>
                <c:pt idx="11">
                  <c:v>7</c:v>
                </c:pt>
                <c:pt idx="12">
                  <c:v>6.8</c:v>
                </c:pt>
                <c:pt idx="13">
                  <c:v>6.9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'Operasyonel Veriler'!$B$15</c:f>
              <c:strCache>
                <c:ptCount val="1"/>
                <c:pt idx="0">
                  <c:v>Mobil Faturalı Abone Sayısı (milyon)</c:v>
                </c:pt>
              </c:strCache>
            </c:strRef>
          </c:tx>
          <c:marker>
            <c:symbol val="none"/>
          </c:marker>
          <c:cat>
            <c:strRef>
              <c:f>'Operasyonel Veriler'!$C$3:$P$3</c:f>
              <c:strCache>
                <c:ptCount val="14"/>
                <c:pt idx="0">
                  <c:v>2008 Ç1</c:v>
                </c:pt>
                <c:pt idx="1">
                  <c:v>2008 Ç2</c:v>
                </c:pt>
                <c:pt idx="2">
                  <c:v>2008 Ç3</c:v>
                </c:pt>
                <c:pt idx="3">
                  <c:v>2008 Ç4</c:v>
                </c:pt>
                <c:pt idx="4">
                  <c:v>2009 Ç1</c:v>
                </c:pt>
                <c:pt idx="5">
                  <c:v>2009 Ç2</c:v>
                </c:pt>
                <c:pt idx="6">
                  <c:v>2009 Ç3</c:v>
                </c:pt>
                <c:pt idx="7">
                  <c:v>2009 Ç4</c:v>
                </c:pt>
                <c:pt idx="8">
                  <c:v>2010 Ç1</c:v>
                </c:pt>
                <c:pt idx="9">
                  <c:v>2010 Ç2</c:v>
                </c:pt>
                <c:pt idx="10">
                  <c:v>2010 Ç3</c:v>
                </c:pt>
                <c:pt idx="11">
                  <c:v>2010 Ç4</c:v>
                </c:pt>
                <c:pt idx="12">
                  <c:v>2011 Ç1</c:v>
                </c:pt>
                <c:pt idx="13">
                  <c:v>2011 Ç2</c:v>
                </c:pt>
              </c:strCache>
            </c:strRef>
          </c:cat>
          <c:val>
            <c:numRef>
              <c:f>'Operasyonel Veriler'!$C$15:$P$15</c:f>
              <c:numCache>
                <c:formatCode>0.0</c:formatCode>
                <c:ptCount val="14"/>
                <c:pt idx="0">
                  <c:v>3.8</c:v>
                </c:pt>
                <c:pt idx="1">
                  <c:v>3.9</c:v>
                </c:pt>
                <c:pt idx="2">
                  <c:v>4</c:v>
                </c:pt>
                <c:pt idx="3">
                  <c:v>4.0999999999999996</c:v>
                </c:pt>
                <c:pt idx="4">
                  <c:v>4.4000000000000004</c:v>
                </c:pt>
                <c:pt idx="5">
                  <c:v>4.4000000000000004</c:v>
                </c:pt>
                <c:pt idx="6">
                  <c:v>4.2</c:v>
                </c:pt>
                <c:pt idx="7">
                  <c:v>4.3</c:v>
                </c:pt>
                <c:pt idx="8">
                  <c:v>4.3</c:v>
                </c:pt>
                <c:pt idx="9">
                  <c:v>4.5</c:v>
                </c:pt>
                <c:pt idx="10">
                  <c:v>4.5999999999999996</c:v>
                </c:pt>
                <c:pt idx="11">
                  <c:v>4.7</c:v>
                </c:pt>
                <c:pt idx="12">
                  <c:v>5</c:v>
                </c:pt>
                <c:pt idx="13">
                  <c:v>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714560"/>
        <c:axId val="77716096"/>
      </c:lineChart>
      <c:catAx>
        <c:axId val="77714560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crossAx val="77716096"/>
        <c:crosses val="autoZero"/>
        <c:auto val="1"/>
        <c:lblAlgn val="ctr"/>
        <c:lblOffset val="100"/>
        <c:noMultiLvlLbl val="0"/>
      </c:catAx>
      <c:valAx>
        <c:axId val="77716096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crossAx val="777145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tr-TR" sz="1200"/>
              <a:t>Mobile ARPU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'Operasyonel Veriler'!$B$16</c:f>
              <c:strCache>
                <c:ptCount val="1"/>
                <c:pt idx="0">
                  <c:v>Mobil Ön Ödemeli ARPU (TL)</c:v>
                </c:pt>
              </c:strCache>
            </c:strRef>
          </c:tx>
          <c:invertIfNegative val="0"/>
          <c:cat>
            <c:strRef>
              <c:f>'Operasyonel Veriler'!$C$3:$P$3</c:f>
              <c:strCache>
                <c:ptCount val="14"/>
                <c:pt idx="0">
                  <c:v>2008 Ç1</c:v>
                </c:pt>
                <c:pt idx="1">
                  <c:v>2008 Ç2</c:v>
                </c:pt>
                <c:pt idx="2">
                  <c:v>2008 Ç3</c:v>
                </c:pt>
                <c:pt idx="3">
                  <c:v>2008 Ç4</c:v>
                </c:pt>
                <c:pt idx="4">
                  <c:v>2009 Ç1</c:v>
                </c:pt>
                <c:pt idx="5">
                  <c:v>2009 Ç2</c:v>
                </c:pt>
                <c:pt idx="6">
                  <c:v>2009 Ç3</c:v>
                </c:pt>
                <c:pt idx="7">
                  <c:v>2009 Ç4</c:v>
                </c:pt>
                <c:pt idx="8">
                  <c:v>2010 Ç1</c:v>
                </c:pt>
                <c:pt idx="9">
                  <c:v>2010 Ç2</c:v>
                </c:pt>
                <c:pt idx="10">
                  <c:v>2010 Ç3</c:v>
                </c:pt>
                <c:pt idx="11">
                  <c:v>2010 Ç4</c:v>
                </c:pt>
                <c:pt idx="12">
                  <c:v>2011 Ç1</c:v>
                </c:pt>
                <c:pt idx="13">
                  <c:v>2011 Ç2</c:v>
                </c:pt>
              </c:strCache>
            </c:strRef>
          </c:cat>
          <c:val>
            <c:numRef>
              <c:f>'Operasyonel Veriler'!$C$16:$P$16</c:f>
              <c:numCache>
                <c:formatCode>0.0</c:formatCode>
                <c:ptCount val="14"/>
                <c:pt idx="0">
                  <c:v>10.3</c:v>
                </c:pt>
                <c:pt idx="1">
                  <c:v>10</c:v>
                </c:pt>
                <c:pt idx="2">
                  <c:v>9.9</c:v>
                </c:pt>
                <c:pt idx="3">
                  <c:v>8.8000000000000007</c:v>
                </c:pt>
                <c:pt idx="4">
                  <c:v>7.8</c:v>
                </c:pt>
                <c:pt idx="5">
                  <c:v>8.4</c:v>
                </c:pt>
                <c:pt idx="6">
                  <c:v>9.5</c:v>
                </c:pt>
                <c:pt idx="7">
                  <c:v>9.9</c:v>
                </c:pt>
                <c:pt idx="8">
                  <c:v>9.8000000000000007</c:v>
                </c:pt>
                <c:pt idx="9">
                  <c:v>9.6999999999999993</c:v>
                </c:pt>
                <c:pt idx="10">
                  <c:v>10.5</c:v>
                </c:pt>
                <c:pt idx="11">
                  <c:v>10.9</c:v>
                </c:pt>
                <c:pt idx="12">
                  <c:v>10.9</c:v>
                </c:pt>
                <c:pt idx="13">
                  <c:v>10.9</c:v>
                </c:pt>
              </c:numCache>
            </c:numRef>
          </c:val>
        </c:ser>
        <c:ser>
          <c:idx val="1"/>
          <c:order val="1"/>
          <c:tx>
            <c:strRef>
              <c:f>'Operasyonel Veriler'!$B$17</c:f>
              <c:strCache>
                <c:ptCount val="1"/>
                <c:pt idx="0">
                  <c:v>Mobil Faturalı ARPU (TL)</c:v>
                </c:pt>
              </c:strCache>
            </c:strRef>
          </c:tx>
          <c:invertIfNegative val="0"/>
          <c:cat>
            <c:strRef>
              <c:f>'Operasyonel Veriler'!$C$3:$P$3</c:f>
              <c:strCache>
                <c:ptCount val="14"/>
                <c:pt idx="0">
                  <c:v>2008 Ç1</c:v>
                </c:pt>
                <c:pt idx="1">
                  <c:v>2008 Ç2</c:v>
                </c:pt>
                <c:pt idx="2">
                  <c:v>2008 Ç3</c:v>
                </c:pt>
                <c:pt idx="3">
                  <c:v>2008 Ç4</c:v>
                </c:pt>
                <c:pt idx="4">
                  <c:v>2009 Ç1</c:v>
                </c:pt>
                <c:pt idx="5">
                  <c:v>2009 Ç2</c:v>
                </c:pt>
                <c:pt idx="6">
                  <c:v>2009 Ç3</c:v>
                </c:pt>
                <c:pt idx="7">
                  <c:v>2009 Ç4</c:v>
                </c:pt>
                <c:pt idx="8">
                  <c:v>2010 Ç1</c:v>
                </c:pt>
                <c:pt idx="9">
                  <c:v>2010 Ç2</c:v>
                </c:pt>
                <c:pt idx="10">
                  <c:v>2010 Ç3</c:v>
                </c:pt>
                <c:pt idx="11">
                  <c:v>2010 Ç4</c:v>
                </c:pt>
                <c:pt idx="12">
                  <c:v>2011 Ç1</c:v>
                </c:pt>
                <c:pt idx="13">
                  <c:v>2011 Ç2</c:v>
                </c:pt>
              </c:strCache>
            </c:strRef>
          </c:cat>
          <c:val>
            <c:numRef>
              <c:f>'Operasyonel Veriler'!$C$17:$P$17</c:f>
              <c:numCache>
                <c:formatCode>0.0</c:formatCode>
                <c:ptCount val="14"/>
                <c:pt idx="0">
                  <c:v>24.1</c:v>
                </c:pt>
                <c:pt idx="1">
                  <c:v>24.9</c:v>
                </c:pt>
                <c:pt idx="2">
                  <c:v>26.4</c:v>
                </c:pt>
                <c:pt idx="3">
                  <c:v>25.2</c:v>
                </c:pt>
                <c:pt idx="4">
                  <c:v>25.4</c:v>
                </c:pt>
                <c:pt idx="5">
                  <c:v>30.1</c:v>
                </c:pt>
                <c:pt idx="6">
                  <c:v>33.5</c:v>
                </c:pt>
                <c:pt idx="7">
                  <c:v>31.9</c:v>
                </c:pt>
                <c:pt idx="8">
                  <c:v>31.7</c:v>
                </c:pt>
                <c:pt idx="9">
                  <c:v>30</c:v>
                </c:pt>
                <c:pt idx="10">
                  <c:v>31</c:v>
                </c:pt>
                <c:pt idx="11">
                  <c:v>30.9</c:v>
                </c:pt>
                <c:pt idx="12">
                  <c:v>30.2</c:v>
                </c:pt>
                <c:pt idx="13">
                  <c:v>31.8</c:v>
                </c:pt>
              </c:numCache>
            </c:numRef>
          </c:val>
        </c:ser>
        <c:ser>
          <c:idx val="2"/>
          <c:order val="2"/>
          <c:tx>
            <c:strRef>
              <c:f>'Operasyonel Veriler'!$B$18</c:f>
              <c:strCache>
                <c:ptCount val="1"/>
                <c:pt idx="0">
                  <c:v>Mobil Karma ARPU (TL)</c:v>
                </c:pt>
              </c:strCache>
            </c:strRef>
          </c:tx>
          <c:invertIfNegative val="0"/>
          <c:cat>
            <c:strRef>
              <c:f>'Operasyonel Veriler'!$C$3:$P$3</c:f>
              <c:strCache>
                <c:ptCount val="14"/>
                <c:pt idx="0">
                  <c:v>2008 Ç1</c:v>
                </c:pt>
                <c:pt idx="1">
                  <c:v>2008 Ç2</c:v>
                </c:pt>
                <c:pt idx="2">
                  <c:v>2008 Ç3</c:v>
                </c:pt>
                <c:pt idx="3">
                  <c:v>2008 Ç4</c:v>
                </c:pt>
                <c:pt idx="4">
                  <c:v>2009 Ç1</c:v>
                </c:pt>
                <c:pt idx="5">
                  <c:v>2009 Ç2</c:v>
                </c:pt>
                <c:pt idx="6">
                  <c:v>2009 Ç3</c:v>
                </c:pt>
                <c:pt idx="7">
                  <c:v>2009 Ç4</c:v>
                </c:pt>
                <c:pt idx="8">
                  <c:v>2010 Ç1</c:v>
                </c:pt>
                <c:pt idx="9">
                  <c:v>2010 Ç2</c:v>
                </c:pt>
                <c:pt idx="10">
                  <c:v>2010 Ç3</c:v>
                </c:pt>
                <c:pt idx="11">
                  <c:v>2010 Ç4</c:v>
                </c:pt>
                <c:pt idx="12">
                  <c:v>2011 Ç1</c:v>
                </c:pt>
                <c:pt idx="13">
                  <c:v>2011 Ç2</c:v>
                </c:pt>
              </c:strCache>
            </c:strRef>
          </c:cat>
          <c:val>
            <c:numRef>
              <c:f>'Operasyonel Veriler'!$C$18:$P$18</c:f>
              <c:numCache>
                <c:formatCode>0.0</c:formatCode>
                <c:ptCount val="14"/>
                <c:pt idx="0">
                  <c:v>15.7</c:v>
                </c:pt>
                <c:pt idx="1">
                  <c:v>16</c:v>
                </c:pt>
                <c:pt idx="2">
                  <c:v>16.399999999999999</c:v>
                </c:pt>
                <c:pt idx="3">
                  <c:v>14.6</c:v>
                </c:pt>
                <c:pt idx="4">
                  <c:v>13.991400000000001</c:v>
                </c:pt>
                <c:pt idx="5">
                  <c:v>16.5</c:v>
                </c:pt>
                <c:pt idx="6">
                  <c:v>18.600000000000001</c:v>
                </c:pt>
                <c:pt idx="7">
                  <c:v>17.8</c:v>
                </c:pt>
                <c:pt idx="8">
                  <c:v>18</c:v>
                </c:pt>
                <c:pt idx="9">
                  <c:v>17.8</c:v>
                </c:pt>
                <c:pt idx="10">
                  <c:v>19.3</c:v>
                </c:pt>
                <c:pt idx="11">
                  <c:v>19.2</c:v>
                </c:pt>
                <c:pt idx="12">
                  <c:v>19.100000000000001</c:v>
                </c:pt>
                <c:pt idx="13">
                  <c:v>20.5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419648"/>
        <c:axId val="97421184"/>
      </c:barChart>
      <c:catAx>
        <c:axId val="97419648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crossAx val="97421184"/>
        <c:crosses val="autoZero"/>
        <c:auto val="1"/>
        <c:lblAlgn val="ctr"/>
        <c:lblOffset val="100"/>
        <c:noMultiLvlLbl val="0"/>
      </c:catAx>
      <c:valAx>
        <c:axId val="97421184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crossAx val="9741964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200"/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'Operasyonel Veriler'!$B$19</c:f>
              <c:strCache>
                <c:ptCount val="1"/>
                <c:pt idx="0">
                  <c:v>Mobile MoU (dakika)</c:v>
                </c:pt>
              </c:strCache>
            </c:strRef>
          </c:tx>
          <c:marker>
            <c:symbol val="none"/>
          </c:marker>
          <c:cat>
            <c:strRef>
              <c:f>'Operasyonel Veriler'!$C$3:$P$3</c:f>
              <c:strCache>
                <c:ptCount val="14"/>
                <c:pt idx="0">
                  <c:v>2008 Ç1</c:v>
                </c:pt>
                <c:pt idx="1">
                  <c:v>2008 Ç2</c:v>
                </c:pt>
                <c:pt idx="2">
                  <c:v>2008 Ç3</c:v>
                </c:pt>
                <c:pt idx="3">
                  <c:v>2008 Ç4</c:v>
                </c:pt>
                <c:pt idx="4">
                  <c:v>2009 Ç1</c:v>
                </c:pt>
                <c:pt idx="5">
                  <c:v>2009 Ç2</c:v>
                </c:pt>
                <c:pt idx="6">
                  <c:v>2009 Ç3</c:v>
                </c:pt>
                <c:pt idx="7">
                  <c:v>2009 Ç4</c:v>
                </c:pt>
                <c:pt idx="8">
                  <c:v>2010 Ç1</c:v>
                </c:pt>
                <c:pt idx="9">
                  <c:v>2010 Ç2</c:v>
                </c:pt>
                <c:pt idx="10">
                  <c:v>2010 Ç3</c:v>
                </c:pt>
                <c:pt idx="11">
                  <c:v>2010 Ç4</c:v>
                </c:pt>
                <c:pt idx="12">
                  <c:v>2011 Ç1</c:v>
                </c:pt>
                <c:pt idx="13">
                  <c:v>2011 Ç2</c:v>
                </c:pt>
              </c:strCache>
            </c:strRef>
          </c:cat>
          <c:val>
            <c:numRef>
              <c:f>'Operasyonel Veriler'!$C$19:$P$19</c:f>
              <c:numCache>
                <c:formatCode>0.0</c:formatCode>
                <c:ptCount val="14"/>
                <c:pt idx="0">
                  <c:v>173.9</c:v>
                </c:pt>
                <c:pt idx="1">
                  <c:v>180.6</c:v>
                </c:pt>
                <c:pt idx="2">
                  <c:v>170.4</c:v>
                </c:pt>
                <c:pt idx="3">
                  <c:v>166.7</c:v>
                </c:pt>
                <c:pt idx="4">
                  <c:v>188.1</c:v>
                </c:pt>
                <c:pt idx="5">
                  <c:v>245.2</c:v>
                </c:pt>
                <c:pt idx="6">
                  <c:v>278.8</c:v>
                </c:pt>
                <c:pt idx="7">
                  <c:v>258</c:v>
                </c:pt>
                <c:pt idx="8">
                  <c:v>249.1</c:v>
                </c:pt>
                <c:pt idx="9">
                  <c:v>268.10000000000002</c:v>
                </c:pt>
                <c:pt idx="10">
                  <c:v>264.89999999999998</c:v>
                </c:pt>
                <c:pt idx="11">
                  <c:v>268.5</c:v>
                </c:pt>
                <c:pt idx="12">
                  <c:v>280.5</c:v>
                </c:pt>
                <c:pt idx="13">
                  <c:v>309.10000000000002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33088"/>
        <c:axId val="97434624"/>
      </c:lineChart>
      <c:catAx>
        <c:axId val="97433088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crossAx val="97434624"/>
        <c:crosses val="autoZero"/>
        <c:auto val="1"/>
        <c:lblAlgn val="ctr"/>
        <c:lblOffset val="100"/>
        <c:noMultiLvlLbl val="0"/>
      </c:catAx>
      <c:valAx>
        <c:axId val="97434624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crossAx val="9743308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142874</xdr:colOff>
      <xdr:row>30</xdr:row>
      <xdr:rowOff>46603</xdr:rowOff>
    </xdr:from>
    <xdr:to>
      <xdr:col>15</xdr:col>
      <xdr:colOff>3048000</xdr:colOff>
      <xdr:row>37</xdr:row>
      <xdr:rowOff>130969</xdr:rowOff>
    </xdr:to>
    <xdr:sp macro="" textlink="">
      <xdr:nvSpPr>
        <xdr:cNvPr id="7" name="Rectangle 6"/>
        <xdr:cNvSpPr/>
      </xdr:nvSpPr>
      <xdr:spPr>
        <a:xfrm>
          <a:off x="7477124" y="5761603"/>
          <a:ext cx="9715501" cy="1870304"/>
        </a:xfrm>
        <a:prstGeom prst="rect">
          <a:avLst/>
        </a:prstGeom>
        <a:ln w="3175">
          <a:noFill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wrap="square">
          <a:noAutofit/>
        </a:bodyPr>
        <a:lstStyle>
          <a:defPPr>
            <a:defRPr lang="tr-TR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342900" indent="-342900" algn="ctr">
            <a:lnSpc>
              <a:spcPts val="1400"/>
            </a:lnSpc>
            <a:spcBef>
              <a:spcPts val="200"/>
            </a:spcBef>
            <a:spcAft>
              <a:spcPts val="200"/>
            </a:spcAft>
          </a:pPr>
          <a:endParaRPr lang="tr-TR" sz="4400" b="1">
            <a:solidFill>
              <a:srgbClr val="002060"/>
            </a:solidFill>
            <a:latin typeface="Calibri" pitchFamily="34" charset="0"/>
          </a:endParaRPr>
        </a:p>
        <a:p>
          <a:pPr marL="342900" indent="-342900" algn="ctr">
            <a:lnSpc>
              <a:spcPts val="1400"/>
            </a:lnSpc>
            <a:spcBef>
              <a:spcPts val="200"/>
            </a:spcBef>
            <a:spcAft>
              <a:spcPts val="200"/>
            </a:spcAft>
          </a:pPr>
          <a:endParaRPr lang="tr-TR" sz="4400" b="1">
            <a:solidFill>
              <a:srgbClr val="002060"/>
            </a:solidFill>
            <a:latin typeface="Calibri" pitchFamily="34" charset="0"/>
          </a:endParaRPr>
        </a:p>
        <a:p>
          <a:pPr marL="342900" indent="-342900" algn="ctr">
            <a:lnSpc>
              <a:spcPts val="1400"/>
            </a:lnSpc>
            <a:spcBef>
              <a:spcPts val="200"/>
            </a:spcBef>
            <a:spcAft>
              <a:spcPts val="200"/>
            </a:spcAft>
          </a:pPr>
          <a:r>
            <a:rPr lang="en-US" sz="4400" b="1">
              <a:solidFill>
                <a:srgbClr val="002060"/>
              </a:solidFill>
              <a:latin typeface="Calibri" pitchFamily="34" charset="0"/>
            </a:rPr>
            <a:t>Türk Telekom</a:t>
          </a:r>
          <a:r>
            <a:rPr lang="tr-TR" sz="4400" b="1">
              <a:solidFill>
                <a:srgbClr val="002060"/>
              </a:solidFill>
              <a:latin typeface="Calibri" pitchFamily="34" charset="0"/>
            </a:rPr>
            <a:t> Yatırımcı</a:t>
          </a:r>
          <a:r>
            <a:rPr lang="tr-TR" sz="4400" b="1" baseline="0">
              <a:solidFill>
                <a:srgbClr val="002060"/>
              </a:solidFill>
              <a:latin typeface="Calibri" pitchFamily="34" charset="0"/>
            </a:rPr>
            <a:t> İlişkileri</a:t>
          </a:r>
          <a:endParaRPr lang="en-US" sz="4400">
            <a:solidFill>
              <a:schemeClr val="bg1"/>
            </a:solidFill>
            <a:latin typeface="Calibri" pitchFamily="34" charset="0"/>
          </a:endParaRPr>
        </a:p>
      </xdr:txBody>
    </xdr:sp>
    <xdr:clientData/>
  </xdr:twoCellAnchor>
  <xdr:twoCellAnchor>
    <xdr:from>
      <xdr:col>5</xdr:col>
      <xdr:colOff>523875</xdr:colOff>
      <xdr:row>2</xdr:row>
      <xdr:rowOff>97632</xdr:rowOff>
    </xdr:from>
    <xdr:to>
      <xdr:col>15</xdr:col>
      <xdr:colOff>1970032</xdr:colOff>
      <xdr:row>9</xdr:row>
      <xdr:rowOff>116682</xdr:rowOff>
    </xdr:to>
    <xdr:sp macro="" textlink="">
      <xdr:nvSpPr>
        <xdr:cNvPr id="8" name="Rectangle 7"/>
        <xdr:cNvSpPr/>
      </xdr:nvSpPr>
      <xdr:spPr>
        <a:xfrm>
          <a:off x="8477250" y="478632"/>
          <a:ext cx="7637407" cy="1352550"/>
        </a:xfrm>
        <a:prstGeom prst="rect">
          <a:avLst/>
        </a:prstGeom>
        <a:ln w="3175">
          <a:noFill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wrap="square">
          <a:noAutofit/>
        </a:bodyPr>
        <a:lstStyle>
          <a:defPPr>
            <a:defRPr lang="tr-TR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342900" indent="-342900" algn="ctr">
            <a:lnSpc>
              <a:spcPts val="1400"/>
            </a:lnSpc>
            <a:spcBef>
              <a:spcPts val="200"/>
            </a:spcBef>
            <a:spcAft>
              <a:spcPts val="200"/>
            </a:spcAft>
          </a:pPr>
          <a:endParaRPr lang="en-US" sz="3600" b="1">
            <a:solidFill>
              <a:schemeClr val="bg1"/>
            </a:solidFill>
            <a:latin typeface="Calibri" pitchFamily="34" charset="0"/>
          </a:endParaRPr>
        </a:p>
        <a:p>
          <a:pPr marL="342900" indent="-342900" algn="ctr">
            <a:lnSpc>
              <a:spcPts val="1400"/>
            </a:lnSpc>
            <a:spcBef>
              <a:spcPts val="200"/>
            </a:spcBef>
            <a:spcAft>
              <a:spcPts val="200"/>
            </a:spcAft>
          </a:pPr>
          <a:endParaRPr lang="en-US" sz="3600" b="1">
            <a:solidFill>
              <a:schemeClr val="bg1"/>
            </a:solidFill>
            <a:latin typeface="Calibri" pitchFamily="34" charset="0"/>
          </a:endParaRPr>
        </a:p>
        <a:p>
          <a:pPr marL="342900" indent="-342900" algn="ctr">
            <a:lnSpc>
              <a:spcPts val="1400"/>
            </a:lnSpc>
            <a:spcBef>
              <a:spcPts val="200"/>
            </a:spcBef>
            <a:spcAft>
              <a:spcPts val="200"/>
            </a:spcAft>
          </a:pPr>
          <a:r>
            <a:rPr lang="en-US" sz="3600" b="1">
              <a:solidFill>
                <a:srgbClr val="002060"/>
              </a:solidFill>
              <a:latin typeface="Calibri" pitchFamily="34" charset="0"/>
            </a:rPr>
            <a:t>Türk Telekom</a:t>
          </a:r>
          <a:endParaRPr lang="tr-TR" sz="3600" b="1">
            <a:solidFill>
              <a:srgbClr val="002060"/>
            </a:solidFill>
            <a:latin typeface="Calibri" pitchFamily="34" charset="0"/>
          </a:endParaRPr>
        </a:p>
        <a:p>
          <a:pPr marL="342900" indent="-342900" algn="ctr">
            <a:lnSpc>
              <a:spcPts val="1400"/>
            </a:lnSpc>
            <a:spcBef>
              <a:spcPts val="200"/>
            </a:spcBef>
            <a:spcAft>
              <a:spcPts val="200"/>
            </a:spcAft>
          </a:pPr>
          <a:endParaRPr lang="tr-TR" sz="3600" b="1">
            <a:solidFill>
              <a:srgbClr val="002060"/>
            </a:solidFill>
            <a:latin typeface="Calibri" pitchFamily="34" charset="0"/>
          </a:endParaRPr>
        </a:p>
        <a:p>
          <a:pPr marL="342900" indent="-342900" algn="ctr">
            <a:lnSpc>
              <a:spcPts val="1400"/>
            </a:lnSpc>
            <a:spcBef>
              <a:spcPts val="200"/>
            </a:spcBef>
            <a:spcAft>
              <a:spcPts val="200"/>
            </a:spcAft>
          </a:pPr>
          <a:r>
            <a:rPr lang="tr-TR" sz="3600" b="1">
              <a:solidFill>
                <a:srgbClr val="002060"/>
              </a:solidFill>
              <a:latin typeface="Calibri" pitchFamily="34" charset="0"/>
            </a:rPr>
            <a:t>F</a:t>
          </a:r>
          <a:r>
            <a:rPr lang="en-US" sz="3600" b="1">
              <a:solidFill>
                <a:srgbClr val="002060"/>
              </a:solidFill>
              <a:latin typeface="Calibri" pitchFamily="34" charset="0"/>
            </a:rPr>
            <a:t>inan</a:t>
          </a:r>
          <a:r>
            <a:rPr lang="tr-TR" sz="3600" b="1">
              <a:solidFill>
                <a:srgbClr val="002060"/>
              </a:solidFill>
              <a:latin typeface="Calibri" pitchFamily="34" charset="0"/>
            </a:rPr>
            <a:t>s</a:t>
          </a:r>
          <a:r>
            <a:rPr lang="en-US" sz="3600" b="1">
              <a:solidFill>
                <a:srgbClr val="002060"/>
              </a:solidFill>
              <a:latin typeface="Calibri" pitchFamily="34" charset="0"/>
            </a:rPr>
            <a:t>al &amp; Opera</a:t>
          </a:r>
          <a:r>
            <a:rPr lang="tr-TR" sz="3600" b="1">
              <a:solidFill>
                <a:srgbClr val="002060"/>
              </a:solidFill>
              <a:latin typeface="Calibri" pitchFamily="34" charset="0"/>
            </a:rPr>
            <a:t>syonel</a:t>
          </a:r>
          <a:r>
            <a:rPr lang="en-US" sz="3600" b="1">
              <a:solidFill>
                <a:srgbClr val="002060"/>
              </a:solidFill>
              <a:latin typeface="Calibri" pitchFamily="34" charset="0"/>
            </a:rPr>
            <a:t> </a:t>
          </a:r>
          <a:r>
            <a:rPr lang="tr-TR" sz="3600" b="1">
              <a:solidFill>
                <a:srgbClr val="002060"/>
              </a:solidFill>
              <a:latin typeface="Calibri" pitchFamily="34" charset="0"/>
            </a:rPr>
            <a:t>Veriler</a:t>
          </a:r>
          <a:endParaRPr lang="en-US" sz="3600">
            <a:solidFill>
              <a:schemeClr val="bg1"/>
            </a:solidFill>
            <a:latin typeface="Calibri" pitchFamily="34" charset="0"/>
          </a:endParaRPr>
        </a:p>
      </xdr:txBody>
    </xdr:sp>
    <xdr:clientData/>
  </xdr:twoCellAnchor>
  <xdr:twoCellAnchor>
    <xdr:from>
      <xdr:col>7</xdr:col>
      <xdr:colOff>51955</xdr:colOff>
      <xdr:row>35</xdr:row>
      <xdr:rowOff>57831</xdr:rowOff>
    </xdr:from>
    <xdr:to>
      <xdr:col>15</xdr:col>
      <xdr:colOff>1316182</xdr:colOff>
      <xdr:row>49</xdr:row>
      <xdr:rowOff>141905</xdr:rowOff>
    </xdr:to>
    <xdr:sp macro="" textlink="">
      <xdr:nvSpPr>
        <xdr:cNvPr id="9" name="6 Dikdörtgen"/>
        <xdr:cNvSpPr/>
      </xdr:nvSpPr>
      <xdr:spPr>
        <a:xfrm>
          <a:off x="2476500" y="6742649"/>
          <a:ext cx="6113318" cy="2751074"/>
        </a:xfrm>
        <a:prstGeom prst="rect">
          <a:avLst/>
        </a:prstGeom>
        <a:solidFill>
          <a:sysClr val="window" lastClr="FFFFFF"/>
        </a:solidFill>
      </xdr:spPr>
      <xdr:txBody>
        <a:bodyPr wrap="square">
          <a:noAutofit/>
        </a:bodyPr>
        <a:lstStyle>
          <a:defPPr>
            <a:defRPr lang="tr-TR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marL="342900" indent="-342900" algn="ctr">
            <a:spcBef>
              <a:spcPts val="200"/>
            </a:spcBef>
            <a:spcAft>
              <a:spcPts val="200"/>
            </a:spcAft>
          </a:pPr>
          <a:r>
            <a:rPr lang="en-US" sz="3200" b="1" u="sng">
              <a:solidFill>
                <a:srgbClr val="002060"/>
              </a:solidFill>
              <a:latin typeface="Calibri" pitchFamily="34" charset="0"/>
            </a:rPr>
            <a:t>ir@turktelekom.com.tr </a:t>
          </a:r>
        </a:p>
        <a:p>
          <a:pPr marL="342900" marR="0" indent="-342900" algn="ctr" defTabSz="914400" rtl="0" eaLnBrk="1" fontAlgn="base" latinLnBrk="0" hangingPunct="1">
            <a:lnSpc>
              <a:spcPct val="100000"/>
            </a:lnSpc>
            <a:spcBef>
              <a:spcPts val="200"/>
            </a:spcBef>
            <a:spcAft>
              <a:spcPts val="200"/>
            </a:spcAft>
            <a:buClrTx/>
            <a:buSzTx/>
            <a:buFontTx/>
            <a:buNone/>
            <a:tabLst/>
            <a:defRPr/>
          </a:pPr>
          <a:r>
            <a:rPr lang="en-US" sz="3200" b="1" u="sng" kern="1200">
              <a:solidFill>
                <a:srgbClr val="002060"/>
              </a:solidFill>
              <a:latin typeface="Calibri" pitchFamily="34" charset="0"/>
              <a:ea typeface="+mn-ea"/>
              <a:cs typeface="+mn-cs"/>
            </a:rPr>
            <a:t>www.t</a:t>
          </a:r>
          <a:r>
            <a:rPr lang="tr-TR" sz="3200" b="1" u="sng" kern="1200">
              <a:solidFill>
                <a:srgbClr val="002060"/>
              </a:solidFill>
              <a:latin typeface="Calibri" pitchFamily="34" charset="0"/>
              <a:ea typeface="+mn-ea"/>
              <a:cs typeface="+mn-cs"/>
            </a:rPr>
            <a:t>tinvestorrelations</a:t>
          </a:r>
          <a:r>
            <a:rPr lang="en-US" sz="3200" b="1" u="sng" kern="1200">
              <a:solidFill>
                <a:srgbClr val="002060"/>
              </a:solidFill>
              <a:latin typeface="Calibri" pitchFamily="34" charset="0"/>
              <a:ea typeface="+mn-ea"/>
              <a:cs typeface="+mn-cs"/>
            </a:rPr>
            <a:t>.com.tr </a:t>
          </a:r>
          <a:endParaRPr lang="tr-TR" sz="3200" b="1" u="sng" kern="1200">
            <a:solidFill>
              <a:srgbClr val="002060"/>
            </a:solidFill>
            <a:latin typeface="Calibri" pitchFamily="34" charset="0"/>
            <a:ea typeface="+mn-ea"/>
            <a:cs typeface="+mn-cs"/>
          </a:endParaRPr>
        </a:p>
        <a:p>
          <a:pPr marL="342900" indent="-342900" algn="ctr">
            <a:spcBef>
              <a:spcPts val="200"/>
            </a:spcBef>
            <a:spcAft>
              <a:spcPts val="200"/>
            </a:spcAft>
          </a:pPr>
          <a:r>
            <a:rPr lang="en-US" sz="3200" b="1">
              <a:solidFill>
                <a:srgbClr val="002060"/>
              </a:solidFill>
              <a:latin typeface="Calibri" pitchFamily="34" charset="0"/>
            </a:rPr>
            <a:t>+90 (212) 30</a:t>
          </a:r>
          <a:r>
            <a:rPr lang="tr-TR" sz="3200" b="1">
              <a:solidFill>
                <a:srgbClr val="002060"/>
              </a:solidFill>
              <a:latin typeface="Calibri" pitchFamily="34" charset="0"/>
            </a:rPr>
            <a:t>9</a:t>
          </a:r>
          <a:r>
            <a:rPr lang="en-US" sz="3200" b="1">
              <a:solidFill>
                <a:srgbClr val="002060"/>
              </a:solidFill>
              <a:latin typeface="Calibri" pitchFamily="34" charset="0"/>
            </a:rPr>
            <a:t> </a:t>
          </a:r>
          <a:r>
            <a:rPr lang="tr-TR" sz="3200" b="1">
              <a:solidFill>
                <a:srgbClr val="002060"/>
              </a:solidFill>
              <a:latin typeface="Calibri" pitchFamily="34" charset="0"/>
            </a:rPr>
            <a:t>96</a:t>
          </a:r>
          <a:r>
            <a:rPr lang="tr-TR" sz="3200" b="1" baseline="0">
              <a:solidFill>
                <a:srgbClr val="002060"/>
              </a:solidFill>
              <a:latin typeface="Calibri" pitchFamily="34" charset="0"/>
            </a:rPr>
            <a:t> 30</a:t>
          </a:r>
        </a:p>
        <a:p>
          <a:pPr marL="342900" indent="-342900" algn="ctr">
            <a:spcBef>
              <a:spcPts val="200"/>
            </a:spcBef>
            <a:spcAft>
              <a:spcPts val="200"/>
            </a:spcAft>
          </a:pPr>
          <a:endParaRPr lang="en-US" sz="3200">
            <a:solidFill>
              <a:srgbClr val="002060"/>
            </a:solidFill>
          </a:endParaRPr>
        </a:p>
      </xdr:txBody>
    </xdr:sp>
    <xdr:clientData/>
  </xdr:twoCellAnchor>
  <xdr:twoCellAnchor>
    <xdr:from>
      <xdr:col>7</xdr:col>
      <xdr:colOff>404812</xdr:colOff>
      <xdr:row>44</xdr:row>
      <xdr:rowOff>166688</xdr:rowOff>
    </xdr:from>
    <xdr:to>
      <xdr:col>15</xdr:col>
      <xdr:colOff>1057275</xdr:colOff>
      <xdr:row>49</xdr:row>
      <xdr:rowOff>114301</xdr:rowOff>
    </xdr:to>
    <xdr:sp macro="" textlink="">
      <xdr:nvSpPr>
        <xdr:cNvPr id="12" name="TextBox 11"/>
        <xdr:cNvSpPr txBox="1"/>
      </xdr:nvSpPr>
      <xdr:spPr>
        <a:xfrm>
          <a:off x="9596437" y="9001126"/>
          <a:ext cx="5605463" cy="9001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tr-TR" sz="1100">
              <a:solidFill>
                <a:schemeClr val="dk1"/>
              </a:solidFill>
              <a:latin typeface="+mn-lt"/>
              <a:ea typeface="+mn-ea"/>
              <a:cs typeface="+mn-cs"/>
            </a:rPr>
            <a:t>Uyarı:  Buradaki bilgiler</a:t>
          </a:r>
          <a:r>
            <a:rPr lang="tr-T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yatırımcı sunumundan alınmıştır. </a:t>
          </a:r>
          <a:r>
            <a:rPr lang="tr-TR" sz="1100">
              <a:solidFill>
                <a:schemeClr val="dk1"/>
              </a:solidFill>
              <a:latin typeface="+mn-lt"/>
              <a:ea typeface="+mn-ea"/>
              <a:cs typeface="+mn-cs"/>
            </a:rPr>
            <a:t>Türk Telekom buradaki bilgilerin doğruluğu</a:t>
          </a:r>
          <a:r>
            <a:rPr lang="tr-T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nu sağlamak için  gerekli özeni göstermiş olup  bu bilgilerin kullanımından kaynaklanan herhangi bir kayıptan veya yükümlüklükten dolayı sorumlu tutulamaz.  Bu belgenin websitemizdeki  mali tablolarla beraber kullanılması gerekmektedir.</a:t>
          </a:r>
          <a:endParaRPr lang="tr-T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tr-TR" sz="1100"/>
        </a:p>
      </xdr:txBody>
    </xdr:sp>
    <xdr:clientData/>
  </xdr:twoCellAnchor>
  <xdr:twoCellAnchor editAs="oneCell">
    <xdr:from>
      <xdr:col>8</xdr:col>
      <xdr:colOff>571500</xdr:colOff>
      <xdr:row>9</xdr:row>
      <xdr:rowOff>171450</xdr:rowOff>
    </xdr:from>
    <xdr:to>
      <xdr:col>14</xdr:col>
      <xdr:colOff>552450</xdr:colOff>
      <xdr:row>26</xdr:row>
      <xdr:rowOff>104775</xdr:rowOff>
    </xdr:to>
    <xdr:pic>
      <xdr:nvPicPr>
        <xdr:cNvPr id="134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09975" y="1895475"/>
          <a:ext cx="3638550" cy="31718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prstShdw prst="shdw17" dist="17961" dir="2700000">
            <a:srgbClr val="2F4D71"/>
          </a:prst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4</xdr:col>
      <xdr:colOff>38100</xdr:colOff>
      <xdr:row>37</xdr:row>
      <xdr:rowOff>66675</xdr:rowOff>
    </xdr:to>
    <xdr:graphicFrame macro="">
      <xdr:nvGraphicFramePr>
        <xdr:cNvPr id="255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219075</xdr:colOff>
      <xdr:row>23</xdr:row>
      <xdr:rowOff>0</xdr:rowOff>
    </xdr:from>
    <xdr:to>
      <xdr:col>9</xdr:col>
      <xdr:colOff>285750</xdr:colOff>
      <xdr:row>37</xdr:row>
      <xdr:rowOff>66675</xdr:rowOff>
    </xdr:to>
    <xdr:graphicFrame macro="">
      <xdr:nvGraphicFramePr>
        <xdr:cNvPr id="255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485775</xdr:colOff>
      <xdr:row>23</xdr:row>
      <xdr:rowOff>0</xdr:rowOff>
    </xdr:from>
    <xdr:to>
      <xdr:col>14</xdr:col>
      <xdr:colOff>523875</xdr:colOff>
      <xdr:row>37</xdr:row>
      <xdr:rowOff>66675</xdr:rowOff>
    </xdr:to>
    <xdr:graphicFrame macro="">
      <xdr:nvGraphicFramePr>
        <xdr:cNvPr id="255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2495550</xdr:colOff>
      <xdr:row>38</xdr:row>
      <xdr:rowOff>161925</xdr:rowOff>
    </xdr:from>
    <xdr:to>
      <xdr:col>6</xdr:col>
      <xdr:colOff>609600</xdr:colOff>
      <xdr:row>53</xdr:row>
      <xdr:rowOff>47625</xdr:rowOff>
    </xdr:to>
    <xdr:graphicFrame macro="">
      <xdr:nvGraphicFramePr>
        <xdr:cNvPr id="255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123825</xdr:colOff>
      <xdr:row>38</xdr:row>
      <xdr:rowOff>142875</xdr:rowOff>
    </xdr:from>
    <xdr:to>
      <xdr:col>12</xdr:col>
      <xdr:colOff>19050</xdr:colOff>
      <xdr:row>53</xdr:row>
      <xdr:rowOff>38100</xdr:rowOff>
    </xdr:to>
    <xdr:graphicFrame macro="">
      <xdr:nvGraphicFramePr>
        <xdr:cNvPr id="255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476250</xdr:colOff>
      <xdr:row>54</xdr:row>
      <xdr:rowOff>133350</xdr:rowOff>
    </xdr:from>
    <xdr:to>
      <xdr:col>14</xdr:col>
      <xdr:colOff>542925</xdr:colOff>
      <xdr:row>69</xdr:row>
      <xdr:rowOff>19050</xdr:rowOff>
    </xdr:to>
    <xdr:graphicFrame macro="">
      <xdr:nvGraphicFramePr>
        <xdr:cNvPr id="255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190500</xdr:colOff>
      <xdr:row>54</xdr:row>
      <xdr:rowOff>142875</xdr:rowOff>
    </xdr:from>
    <xdr:to>
      <xdr:col>4</xdr:col>
      <xdr:colOff>9525</xdr:colOff>
      <xdr:row>69</xdr:row>
      <xdr:rowOff>38100</xdr:rowOff>
    </xdr:to>
    <xdr:graphicFrame macro="">
      <xdr:nvGraphicFramePr>
        <xdr:cNvPr id="2559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238125</xdr:colOff>
      <xdr:row>54</xdr:row>
      <xdr:rowOff>142875</xdr:rowOff>
    </xdr:from>
    <xdr:to>
      <xdr:col>9</xdr:col>
      <xdr:colOff>295275</xdr:colOff>
      <xdr:row>69</xdr:row>
      <xdr:rowOff>28575</xdr:rowOff>
    </xdr:to>
    <xdr:graphicFrame macro="">
      <xdr:nvGraphicFramePr>
        <xdr:cNvPr id="2560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abSelected="1" zoomScale="50" zoomScaleNormal="50" workbookViewId="0">
      <selection activeCell="Z29" sqref="Z29"/>
    </sheetView>
  </sheetViews>
  <sheetFormatPr defaultRowHeight="15" x14ac:dyDescent="0.25"/>
  <cols>
    <col min="1" max="1" width="9" customWidth="1"/>
    <col min="2" max="3" width="9.140625" hidden="1" customWidth="1"/>
    <col min="4" max="4" width="3.42578125" hidden="1" customWidth="1"/>
    <col min="16" max="16" width="48" customWidth="1"/>
  </cols>
  <sheetData>
    <row r="1" spans="5:16" ht="15.75" thickBot="1" x14ac:dyDescent="0.3"/>
    <row r="2" spans="5:16" x14ac:dyDescent="0.25">
      <c r="E2" s="79"/>
      <c r="F2" s="80"/>
      <c r="G2" s="80"/>
      <c r="H2" s="80"/>
      <c r="I2" s="80"/>
      <c r="J2" s="80"/>
      <c r="K2" s="80"/>
      <c r="L2" s="80"/>
      <c r="M2" s="80"/>
      <c r="N2" s="80"/>
      <c r="O2" s="80"/>
      <c r="P2" s="81"/>
    </row>
    <row r="3" spans="5:16" x14ac:dyDescent="0.25">
      <c r="E3" s="82"/>
      <c r="F3" s="83"/>
      <c r="G3" s="83"/>
      <c r="H3" s="83"/>
      <c r="I3" s="83"/>
      <c r="J3" s="83"/>
      <c r="K3" s="83"/>
      <c r="L3" s="83"/>
      <c r="M3" s="83"/>
      <c r="N3" s="83"/>
      <c r="O3" s="83"/>
      <c r="P3" s="84"/>
    </row>
    <row r="4" spans="5:16" x14ac:dyDescent="0.25">
      <c r="E4" s="82"/>
      <c r="F4" s="83"/>
      <c r="G4" s="83"/>
      <c r="H4" s="83"/>
      <c r="I4" s="83"/>
      <c r="J4" s="83"/>
      <c r="K4" s="83"/>
      <c r="L4" s="83"/>
      <c r="M4" s="83"/>
      <c r="N4" s="83"/>
      <c r="O4" s="83"/>
      <c r="P4" s="84"/>
    </row>
    <row r="5" spans="5:16" x14ac:dyDescent="0.25">
      <c r="E5" s="85"/>
      <c r="F5" s="83"/>
      <c r="G5" s="83"/>
      <c r="H5" s="83"/>
      <c r="I5" s="83"/>
      <c r="J5" s="83"/>
      <c r="K5" s="83"/>
      <c r="L5" s="83"/>
      <c r="M5" s="83"/>
      <c r="N5" s="83"/>
      <c r="O5" s="83"/>
      <c r="P5" s="84"/>
    </row>
    <row r="6" spans="5:16" x14ac:dyDescent="0.25">
      <c r="E6" s="85"/>
      <c r="F6" s="83"/>
      <c r="G6" s="83"/>
      <c r="H6" s="83"/>
      <c r="I6" s="83"/>
      <c r="J6" s="83"/>
      <c r="K6" s="83"/>
      <c r="L6" s="83"/>
      <c r="M6" s="83"/>
      <c r="N6" s="83"/>
      <c r="O6" s="83"/>
      <c r="P6" s="84"/>
    </row>
    <row r="7" spans="5:16" x14ac:dyDescent="0.25">
      <c r="E7" s="82"/>
      <c r="F7" s="83"/>
      <c r="G7" s="83"/>
      <c r="H7" s="83"/>
      <c r="I7" s="83"/>
      <c r="J7" s="83"/>
      <c r="K7" s="83"/>
      <c r="L7" s="83"/>
      <c r="M7" s="83"/>
      <c r="N7" s="83"/>
      <c r="O7" s="83"/>
      <c r="P7" s="84"/>
    </row>
    <row r="8" spans="5:16" x14ac:dyDescent="0.25">
      <c r="E8" s="86"/>
      <c r="F8" s="83"/>
      <c r="G8" s="83"/>
      <c r="H8" s="83"/>
      <c r="I8" s="83"/>
      <c r="J8" s="83"/>
      <c r="K8" s="83"/>
      <c r="L8" s="83"/>
      <c r="M8" s="83"/>
      <c r="N8" s="83"/>
      <c r="O8" s="83"/>
      <c r="P8" s="84"/>
    </row>
    <row r="9" spans="5:16" x14ac:dyDescent="0.25">
      <c r="E9" s="86"/>
      <c r="F9" s="83"/>
      <c r="G9" s="83"/>
      <c r="H9" s="83"/>
      <c r="I9" s="83"/>
      <c r="J9" s="83"/>
      <c r="K9" s="83"/>
      <c r="L9" s="83"/>
      <c r="M9" s="83"/>
      <c r="N9" s="83"/>
      <c r="O9" s="83"/>
      <c r="P9" s="84"/>
    </row>
    <row r="10" spans="5:16" x14ac:dyDescent="0.25">
      <c r="E10" s="85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4"/>
    </row>
    <row r="11" spans="5:16" x14ac:dyDescent="0.25">
      <c r="E11" s="85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4"/>
    </row>
    <row r="12" spans="5:16" x14ac:dyDescent="0.25">
      <c r="E12" s="85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4"/>
    </row>
    <row r="13" spans="5:16" x14ac:dyDescent="0.25">
      <c r="E13" s="85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4"/>
    </row>
    <row r="14" spans="5:16" x14ac:dyDescent="0.25">
      <c r="E14" s="85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4"/>
    </row>
    <row r="15" spans="5:16" x14ac:dyDescent="0.25">
      <c r="E15" s="85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4"/>
    </row>
    <row r="16" spans="5:16" x14ac:dyDescent="0.25">
      <c r="E16" s="85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4"/>
    </row>
    <row r="17" spans="5:16" x14ac:dyDescent="0.25">
      <c r="E17" s="85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4"/>
    </row>
    <row r="18" spans="5:16" x14ac:dyDescent="0.25">
      <c r="E18" s="85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4"/>
    </row>
    <row r="19" spans="5:16" x14ac:dyDescent="0.25">
      <c r="E19" s="85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4"/>
    </row>
    <row r="20" spans="5:16" x14ac:dyDescent="0.25">
      <c r="E20" s="85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4"/>
    </row>
    <row r="21" spans="5:16" x14ac:dyDescent="0.25">
      <c r="E21" s="85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4"/>
    </row>
    <row r="22" spans="5:16" x14ac:dyDescent="0.25">
      <c r="E22" s="85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4"/>
    </row>
    <row r="23" spans="5:16" x14ac:dyDescent="0.25">
      <c r="E23" s="85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4"/>
    </row>
    <row r="24" spans="5:16" x14ac:dyDescent="0.25">
      <c r="E24" s="85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4"/>
    </row>
    <row r="25" spans="5:16" x14ac:dyDescent="0.25">
      <c r="E25" s="85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4"/>
    </row>
    <row r="26" spans="5:16" x14ac:dyDescent="0.25">
      <c r="E26" s="85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4"/>
    </row>
    <row r="27" spans="5:16" x14ac:dyDescent="0.25">
      <c r="E27" s="85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4"/>
    </row>
    <row r="28" spans="5:16" x14ac:dyDescent="0.25">
      <c r="E28" s="85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4"/>
    </row>
    <row r="29" spans="5:16" x14ac:dyDescent="0.25">
      <c r="E29" s="85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4"/>
    </row>
    <row r="30" spans="5:16" x14ac:dyDescent="0.25">
      <c r="E30" s="85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4"/>
    </row>
    <row r="31" spans="5:16" x14ac:dyDescent="0.25">
      <c r="E31" s="85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4"/>
    </row>
    <row r="32" spans="5:16" x14ac:dyDescent="0.25">
      <c r="E32" s="85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4"/>
    </row>
    <row r="33" spans="1:16" x14ac:dyDescent="0.25">
      <c r="E33" s="85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4"/>
    </row>
    <row r="34" spans="1:16" x14ac:dyDescent="0.25">
      <c r="A34" s="22"/>
      <c r="B34" s="22"/>
      <c r="C34" s="22"/>
      <c r="E34" s="87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4"/>
    </row>
    <row r="35" spans="1:16" x14ac:dyDescent="0.25">
      <c r="E35" s="85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4"/>
    </row>
    <row r="36" spans="1:16" x14ac:dyDescent="0.25">
      <c r="E36" s="85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4"/>
    </row>
    <row r="37" spans="1:16" x14ac:dyDescent="0.25">
      <c r="E37" s="85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4"/>
    </row>
    <row r="38" spans="1:16" x14ac:dyDescent="0.25">
      <c r="E38" s="85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4"/>
    </row>
    <row r="39" spans="1:16" x14ac:dyDescent="0.25">
      <c r="E39" s="85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4"/>
    </row>
    <row r="40" spans="1:16" x14ac:dyDescent="0.25">
      <c r="E40" s="85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4"/>
    </row>
    <row r="41" spans="1:16" x14ac:dyDescent="0.25">
      <c r="E41" s="85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4"/>
    </row>
    <row r="42" spans="1:16" x14ac:dyDescent="0.25">
      <c r="E42" s="85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4"/>
    </row>
    <row r="43" spans="1:16" x14ac:dyDescent="0.25">
      <c r="E43" s="85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4"/>
    </row>
    <row r="44" spans="1:16" x14ac:dyDescent="0.25">
      <c r="E44" s="85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4"/>
    </row>
    <row r="45" spans="1:16" x14ac:dyDescent="0.25">
      <c r="E45" s="85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4"/>
    </row>
    <row r="46" spans="1:16" x14ac:dyDescent="0.25">
      <c r="E46" s="85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4"/>
    </row>
    <row r="47" spans="1:16" x14ac:dyDescent="0.25">
      <c r="E47" s="85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4"/>
    </row>
    <row r="48" spans="1:16" x14ac:dyDescent="0.25">
      <c r="E48" s="85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4"/>
    </row>
    <row r="49" spans="5:16" x14ac:dyDescent="0.25">
      <c r="E49" s="85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4"/>
    </row>
    <row r="50" spans="5:16" x14ac:dyDescent="0.25">
      <c r="E50" s="85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4"/>
    </row>
    <row r="51" spans="5:16" ht="15.75" thickBot="1" x14ac:dyDescent="0.3">
      <c r="E51" s="89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1"/>
    </row>
  </sheetData>
  <pageMargins left="0.25" right="0.25" top="0.75" bottom="0.75" header="0.3" footer="0.3"/>
  <pageSetup paperSize="1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07"/>
  <sheetViews>
    <sheetView zoomScale="70" zoomScaleNormal="70" workbookViewId="0">
      <selection activeCell="R35" sqref="R35"/>
    </sheetView>
  </sheetViews>
  <sheetFormatPr defaultRowHeight="15" x14ac:dyDescent="0.25"/>
  <cols>
    <col min="1" max="1" width="3.140625" style="94" customWidth="1"/>
    <col min="2" max="2" width="42.5703125" style="95" customWidth="1"/>
    <col min="3" max="15" width="11.5703125" style="96" customWidth="1"/>
    <col min="16" max="16384" width="9.140625" style="94"/>
  </cols>
  <sheetData>
    <row r="1" spans="2:16" x14ac:dyDescent="0.25">
      <c r="B1" s="94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2:16" x14ac:dyDescent="0.25">
      <c r="B2" s="103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</row>
    <row r="3" spans="2:16" x14ac:dyDescent="0.25">
      <c r="B3" s="101" t="s">
        <v>0</v>
      </c>
      <c r="C3" s="102" t="s">
        <v>125</v>
      </c>
      <c r="D3" s="102" t="s">
        <v>124</v>
      </c>
      <c r="E3" s="102" t="s">
        <v>123</v>
      </c>
      <c r="F3" s="102" t="s">
        <v>122</v>
      </c>
      <c r="G3" s="102" t="s">
        <v>121</v>
      </c>
      <c r="H3" s="102" t="s">
        <v>120</v>
      </c>
      <c r="I3" s="102" t="s">
        <v>119</v>
      </c>
      <c r="J3" s="102" t="s">
        <v>118</v>
      </c>
      <c r="K3" s="102" t="s">
        <v>117</v>
      </c>
      <c r="L3" s="102" t="s">
        <v>116</v>
      </c>
      <c r="M3" s="102" t="s">
        <v>115</v>
      </c>
      <c r="N3" s="102" t="s">
        <v>114</v>
      </c>
      <c r="O3" s="102" t="s">
        <v>145</v>
      </c>
      <c r="P3" s="102" t="s">
        <v>163</v>
      </c>
    </row>
    <row r="4" spans="2:16" ht="16.5" customHeight="1" x14ac:dyDescent="0.25">
      <c r="B4" s="100" t="s">
        <v>6</v>
      </c>
      <c r="C4" s="142">
        <v>18</v>
      </c>
      <c r="D4" s="142">
        <v>17.8</v>
      </c>
      <c r="E4" s="142">
        <v>17.7</v>
      </c>
      <c r="F4" s="142">
        <v>17.5</v>
      </c>
      <c r="G4" s="142">
        <v>17.3</v>
      </c>
      <c r="H4" s="142">
        <v>17.100000000000001</v>
      </c>
      <c r="I4" s="142">
        <v>16.8</v>
      </c>
      <c r="J4" s="142">
        <v>16.600000000000001</v>
      </c>
      <c r="K4" s="142">
        <v>16.5</v>
      </c>
      <c r="L4" s="142">
        <v>16.3</v>
      </c>
      <c r="M4" s="142">
        <v>16.2</v>
      </c>
      <c r="N4" s="142">
        <v>16</v>
      </c>
      <c r="O4" s="142">
        <v>15.8</v>
      </c>
      <c r="P4" s="143">
        <v>15.6</v>
      </c>
    </row>
    <row r="5" spans="2:16" ht="16.5" customHeight="1" x14ac:dyDescent="0.25">
      <c r="B5" s="138" t="s">
        <v>166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8">
        <v>3.6999999999999998E-2</v>
      </c>
      <c r="P5" s="143">
        <v>0.1</v>
      </c>
    </row>
    <row r="6" spans="2:16" ht="16.5" customHeight="1" x14ac:dyDescent="0.25">
      <c r="B6" s="138" t="s">
        <v>165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>
        <f>SUM(O4:O5)</f>
        <v>15.837000000000002</v>
      </c>
      <c r="P6" s="143">
        <f>SUM(P4:P5)</f>
        <v>15.7</v>
      </c>
    </row>
    <row r="7" spans="2:16" x14ac:dyDescent="0.25">
      <c r="B7" s="100" t="s">
        <v>1</v>
      </c>
      <c r="C7" s="142">
        <v>24.1</v>
      </c>
      <c r="D7" s="142">
        <v>24.3</v>
      </c>
      <c r="E7" s="142">
        <v>25.2</v>
      </c>
      <c r="F7" s="142">
        <v>23.9</v>
      </c>
      <c r="G7" s="142">
        <v>23.1</v>
      </c>
      <c r="H7" s="142">
        <v>23.1</v>
      </c>
      <c r="I7" s="142">
        <v>22.1</v>
      </c>
      <c r="J7" s="142">
        <v>21.1</v>
      </c>
      <c r="K7" s="142">
        <v>20.7</v>
      </c>
      <c r="L7" s="142">
        <v>21.9</v>
      </c>
      <c r="M7" s="142">
        <v>22.1</v>
      </c>
      <c r="N7" s="142">
        <v>22.2</v>
      </c>
      <c r="O7" s="142">
        <v>22.1</v>
      </c>
      <c r="P7" s="143">
        <v>22.1</v>
      </c>
    </row>
    <row r="8" spans="2:16" x14ac:dyDescent="0.25">
      <c r="B8" s="100" t="s">
        <v>7</v>
      </c>
      <c r="C8" s="142">
        <v>135.4</v>
      </c>
      <c r="D8" s="142">
        <v>134.80000000000001</v>
      </c>
      <c r="E8" s="142">
        <v>130.30000000000001</v>
      </c>
      <c r="F8" s="142">
        <v>118.1</v>
      </c>
      <c r="G8" s="142">
        <v>121.2</v>
      </c>
      <c r="H8" s="142">
        <v>118.7</v>
      </c>
      <c r="I8" s="142">
        <v>109.7</v>
      </c>
      <c r="J8" s="142">
        <v>108</v>
      </c>
      <c r="K8" s="142">
        <v>113.8</v>
      </c>
      <c r="L8" s="142">
        <v>119.8</v>
      </c>
      <c r="M8" s="142">
        <v>111.4</v>
      </c>
      <c r="N8" s="142">
        <v>113.5</v>
      </c>
      <c r="O8" s="142">
        <v>110.9</v>
      </c>
      <c r="P8" s="143">
        <v>112.2</v>
      </c>
    </row>
    <row r="9" spans="2:16" x14ac:dyDescent="0.25">
      <c r="B9" s="99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</row>
    <row r="10" spans="2:16" x14ac:dyDescent="0.25">
      <c r="B10" s="100" t="s">
        <v>8</v>
      </c>
      <c r="C10" s="142">
        <v>5</v>
      </c>
      <c r="D10" s="142">
        <v>5.2</v>
      </c>
      <c r="E10" s="142">
        <v>5.5</v>
      </c>
      <c r="F10" s="142">
        <v>5.8</v>
      </c>
      <c r="G10" s="142">
        <v>6</v>
      </c>
      <c r="H10" s="142">
        <v>6</v>
      </c>
      <c r="I10" s="142">
        <v>6.1</v>
      </c>
      <c r="J10" s="142">
        <v>6.2</v>
      </c>
      <c r="K10" s="142">
        <v>6.4</v>
      </c>
      <c r="L10" s="142">
        <v>6.5</v>
      </c>
      <c r="M10" s="142">
        <v>6.5</v>
      </c>
      <c r="N10" s="142">
        <v>6.6</v>
      </c>
      <c r="O10" s="142">
        <v>6.7</v>
      </c>
      <c r="P10" s="145">
        <v>6.7</v>
      </c>
    </row>
    <row r="11" spans="2:16" x14ac:dyDescent="0.25">
      <c r="B11" s="100" t="s">
        <v>2</v>
      </c>
      <c r="C11" s="142">
        <v>26.5</v>
      </c>
      <c r="D11" s="142">
        <v>27</v>
      </c>
      <c r="E11" s="142">
        <v>27</v>
      </c>
      <c r="F11" s="142">
        <v>26.2</v>
      </c>
      <c r="G11" s="142">
        <v>27.6</v>
      </c>
      <c r="H11" s="142">
        <v>29.3</v>
      </c>
      <c r="I11" s="142">
        <v>29.9</v>
      </c>
      <c r="J11" s="142">
        <v>31.1</v>
      </c>
      <c r="K11" s="142">
        <v>31.8</v>
      </c>
      <c r="L11" s="142">
        <v>32.1</v>
      </c>
      <c r="M11" s="142">
        <v>31.5</v>
      </c>
      <c r="N11" s="142">
        <v>32.700000000000003</v>
      </c>
      <c r="O11" s="142">
        <v>36</v>
      </c>
      <c r="P11" s="143">
        <v>36.4</v>
      </c>
    </row>
    <row r="12" spans="2:16" x14ac:dyDescent="0.25">
      <c r="B12" s="99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</row>
    <row r="13" spans="2:16" x14ac:dyDescent="0.25">
      <c r="B13" s="100" t="s">
        <v>15</v>
      </c>
      <c r="C13" s="146">
        <v>10.5</v>
      </c>
      <c r="D13" s="146">
        <v>11</v>
      </c>
      <c r="E13" s="146">
        <v>11.7</v>
      </c>
      <c r="F13" s="146">
        <v>12.2</v>
      </c>
      <c r="G13" s="146">
        <v>12.6</v>
      </c>
      <c r="H13" s="146">
        <v>12.4</v>
      </c>
      <c r="I13" s="146">
        <v>12.1</v>
      </c>
      <c r="J13" s="146">
        <v>11.8</v>
      </c>
      <c r="K13" s="146">
        <v>11.7</v>
      </c>
      <c r="L13" s="146">
        <v>11.5</v>
      </c>
      <c r="M13" s="146">
        <v>11.4</v>
      </c>
      <c r="N13" s="146">
        <v>11.6</v>
      </c>
      <c r="O13" s="146">
        <v>11.8</v>
      </c>
      <c r="P13" s="147">
        <v>12.2</v>
      </c>
    </row>
    <row r="14" spans="2:16" ht="16.5" customHeight="1" x14ac:dyDescent="0.25">
      <c r="B14" s="100" t="s">
        <v>13</v>
      </c>
      <c r="C14" s="146">
        <v>6.7</v>
      </c>
      <c r="D14" s="146">
        <v>7.1</v>
      </c>
      <c r="E14" s="146">
        <v>7.7</v>
      </c>
      <c r="F14" s="146">
        <v>8.1</v>
      </c>
      <c r="G14" s="146">
        <v>8.1999999999999993</v>
      </c>
      <c r="H14" s="146">
        <v>8</v>
      </c>
      <c r="I14" s="146">
        <v>7.8</v>
      </c>
      <c r="J14" s="146">
        <v>7.6</v>
      </c>
      <c r="K14" s="146">
        <v>7.3</v>
      </c>
      <c r="L14" s="146">
        <v>7</v>
      </c>
      <c r="M14" s="146">
        <v>6.9</v>
      </c>
      <c r="N14" s="146">
        <v>7</v>
      </c>
      <c r="O14" s="146">
        <v>6.8</v>
      </c>
      <c r="P14" s="147">
        <v>6.9</v>
      </c>
    </row>
    <row r="15" spans="2:16" ht="16.5" customHeight="1" x14ac:dyDescent="0.25">
      <c r="B15" s="100" t="s">
        <v>14</v>
      </c>
      <c r="C15" s="146">
        <v>3.8</v>
      </c>
      <c r="D15" s="146">
        <v>3.9</v>
      </c>
      <c r="E15" s="146">
        <v>4</v>
      </c>
      <c r="F15" s="146">
        <v>4.0999999999999996</v>
      </c>
      <c r="G15" s="146">
        <v>4.4000000000000004</v>
      </c>
      <c r="H15" s="146">
        <v>4.4000000000000004</v>
      </c>
      <c r="I15" s="146">
        <v>4.2</v>
      </c>
      <c r="J15" s="146">
        <v>4.3</v>
      </c>
      <c r="K15" s="146">
        <v>4.3</v>
      </c>
      <c r="L15" s="146">
        <v>4.5</v>
      </c>
      <c r="M15" s="146">
        <v>4.5999999999999996</v>
      </c>
      <c r="N15" s="146">
        <v>4.7</v>
      </c>
      <c r="O15" s="146">
        <v>5</v>
      </c>
      <c r="P15" s="147">
        <v>5.4</v>
      </c>
    </row>
    <row r="16" spans="2:16" x14ac:dyDescent="0.25">
      <c r="B16" s="100" t="s">
        <v>9</v>
      </c>
      <c r="C16" s="148">
        <v>10.3</v>
      </c>
      <c r="D16" s="148">
        <v>10</v>
      </c>
      <c r="E16" s="148">
        <v>9.9</v>
      </c>
      <c r="F16" s="148">
        <v>8.8000000000000007</v>
      </c>
      <c r="G16" s="148">
        <v>7.8</v>
      </c>
      <c r="H16" s="148">
        <v>8.4</v>
      </c>
      <c r="I16" s="148">
        <v>9.5</v>
      </c>
      <c r="J16" s="148">
        <v>9.9</v>
      </c>
      <c r="K16" s="148">
        <v>9.8000000000000007</v>
      </c>
      <c r="L16" s="148">
        <v>9.6999999999999993</v>
      </c>
      <c r="M16" s="148">
        <v>10.5</v>
      </c>
      <c r="N16" s="148">
        <v>10.9</v>
      </c>
      <c r="O16" s="148">
        <v>10.9</v>
      </c>
      <c r="P16" s="147">
        <v>10.9</v>
      </c>
    </row>
    <row r="17" spans="2:16" x14ac:dyDescent="0.25">
      <c r="B17" s="100" t="s">
        <v>10</v>
      </c>
      <c r="C17" s="148">
        <v>24.1</v>
      </c>
      <c r="D17" s="148">
        <v>24.9</v>
      </c>
      <c r="E17" s="148">
        <v>26.4</v>
      </c>
      <c r="F17" s="148">
        <v>25.2</v>
      </c>
      <c r="G17" s="148">
        <v>25.4</v>
      </c>
      <c r="H17" s="148">
        <v>30.1</v>
      </c>
      <c r="I17" s="148">
        <v>33.5</v>
      </c>
      <c r="J17" s="148">
        <v>31.9</v>
      </c>
      <c r="K17" s="148">
        <v>31.7</v>
      </c>
      <c r="L17" s="148">
        <v>30</v>
      </c>
      <c r="M17" s="148">
        <v>31</v>
      </c>
      <c r="N17" s="148">
        <v>30.9</v>
      </c>
      <c r="O17" s="148">
        <v>30.2</v>
      </c>
      <c r="P17" s="147">
        <v>31.8</v>
      </c>
    </row>
    <row r="18" spans="2:16" x14ac:dyDescent="0.25">
      <c r="B18" s="100" t="s">
        <v>11</v>
      </c>
      <c r="C18" s="148">
        <v>15.7</v>
      </c>
      <c r="D18" s="148">
        <v>16</v>
      </c>
      <c r="E18" s="148">
        <v>16.399999999999999</v>
      </c>
      <c r="F18" s="148">
        <v>14.6</v>
      </c>
      <c r="G18" s="148">
        <v>13.991400000000001</v>
      </c>
      <c r="H18" s="148">
        <v>16.5</v>
      </c>
      <c r="I18" s="148">
        <v>18.600000000000001</v>
      </c>
      <c r="J18" s="148">
        <v>17.8</v>
      </c>
      <c r="K18" s="148">
        <v>18</v>
      </c>
      <c r="L18" s="148">
        <v>17.8</v>
      </c>
      <c r="M18" s="148">
        <v>19.3</v>
      </c>
      <c r="N18" s="148">
        <v>19.2</v>
      </c>
      <c r="O18" s="148">
        <v>19.100000000000001</v>
      </c>
      <c r="P18" s="147">
        <v>20.5</v>
      </c>
    </row>
    <row r="19" spans="2:16" x14ac:dyDescent="0.25">
      <c r="B19" s="100" t="s">
        <v>12</v>
      </c>
      <c r="C19" s="146">
        <v>173.9</v>
      </c>
      <c r="D19" s="146">
        <v>180.6</v>
      </c>
      <c r="E19" s="146">
        <v>170.4</v>
      </c>
      <c r="F19" s="146">
        <v>166.7</v>
      </c>
      <c r="G19" s="146">
        <v>188.1</v>
      </c>
      <c r="H19" s="146">
        <v>245.2</v>
      </c>
      <c r="I19" s="146">
        <v>278.8</v>
      </c>
      <c r="J19" s="146">
        <v>258</v>
      </c>
      <c r="K19" s="146">
        <v>249.1</v>
      </c>
      <c r="L19" s="146">
        <v>268.10000000000002</v>
      </c>
      <c r="M19" s="146">
        <v>264.89999999999998</v>
      </c>
      <c r="N19" s="146">
        <v>268.5</v>
      </c>
      <c r="O19" s="146">
        <v>280.5</v>
      </c>
      <c r="P19" s="147">
        <v>309.10000000000002</v>
      </c>
    </row>
    <row r="20" spans="2:16" x14ac:dyDescent="0.25">
      <c r="B20" s="99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</row>
    <row r="21" spans="2:16" x14ac:dyDescent="0.25">
      <c r="B21" s="94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</row>
    <row r="22" spans="2:16" x14ac:dyDescent="0.25">
      <c r="B22" s="94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</row>
    <row r="23" spans="2:16" x14ac:dyDescent="0.25">
      <c r="B23" s="94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</row>
    <row r="24" spans="2:16" x14ac:dyDescent="0.25">
      <c r="B24" s="94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</row>
    <row r="25" spans="2:16" x14ac:dyDescent="0.25">
      <c r="B25" s="94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</row>
    <row r="26" spans="2:16" x14ac:dyDescent="0.25">
      <c r="B26" s="94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</row>
    <row r="27" spans="2:16" x14ac:dyDescent="0.25">
      <c r="B27" s="94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</row>
    <row r="28" spans="2:16" x14ac:dyDescent="0.25">
      <c r="B28" s="94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</row>
    <row r="29" spans="2:16" x14ac:dyDescent="0.25">
      <c r="B29" s="94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</row>
    <row r="30" spans="2:16" x14ac:dyDescent="0.25">
      <c r="B30" s="94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</row>
    <row r="31" spans="2:16" x14ac:dyDescent="0.25">
      <c r="B31" s="94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</row>
    <row r="32" spans="2:16" x14ac:dyDescent="0.25">
      <c r="B32" s="94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</row>
    <row r="33" spans="2:15" x14ac:dyDescent="0.25">
      <c r="B33" s="94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</row>
    <row r="34" spans="2:15" x14ac:dyDescent="0.25">
      <c r="B34" s="94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</row>
    <row r="35" spans="2:15" x14ac:dyDescent="0.25">
      <c r="B35" s="94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</row>
    <row r="36" spans="2:15" x14ac:dyDescent="0.25">
      <c r="B36" s="94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</row>
    <row r="37" spans="2:15" x14ac:dyDescent="0.25">
      <c r="B37" s="94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</row>
    <row r="38" spans="2:15" x14ac:dyDescent="0.25">
      <c r="B38" s="94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</row>
    <row r="39" spans="2:15" x14ac:dyDescent="0.25">
      <c r="B39" s="94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</row>
    <row r="40" spans="2:15" x14ac:dyDescent="0.25">
      <c r="B40" s="94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</row>
    <row r="41" spans="2:15" x14ac:dyDescent="0.25">
      <c r="B41" s="94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</row>
    <row r="42" spans="2:15" x14ac:dyDescent="0.25">
      <c r="B42" s="94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</row>
    <row r="43" spans="2:15" x14ac:dyDescent="0.25">
      <c r="B43" s="94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</row>
    <row r="44" spans="2:15" x14ac:dyDescent="0.25">
      <c r="B44" s="94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</row>
    <row r="45" spans="2:15" x14ac:dyDescent="0.25">
      <c r="B45" s="94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</row>
    <row r="46" spans="2:15" x14ac:dyDescent="0.25">
      <c r="B46" s="94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</row>
    <row r="47" spans="2:15" x14ac:dyDescent="0.25">
      <c r="B47" s="94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</row>
    <row r="48" spans="2:15" x14ac:dyDescent="0.25">
      <c r="B48" s="94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</row>
    <row r="49" spans="2:15" x14ac:dyDescent="0.25">
      <c r="B49" s="94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</row>
    <row r="50" spans="2:15" x14ac:dyDescent="0.25">
      <c r="B50" s="94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</row>
    <row r="51" spans="2:15" x14ac:dyDescent="0.25">
      <c r="B51" s="94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</row>
    <row r="52" spans="2:15" x14ac:dyDescent="0.25">
      <c r="B52" s="94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</row>
    <row r="53" spans="2:15" x14ac:dyDescent="0.25">
      <c r="B53" s="94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</row>
    <row r="54" spans="2:15" x14ac:dyDescent="0.25">
      <c r="B54" s="94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</row>
    <row r="55" spans="2:15" x14ac:dyDescent="0.25">
      <c r="B55" s="94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</row>
    <row r="56" spans="2:15" x14ac:dyDescent="0.25">
      <c r="B56" s="94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</row>
    <row r="57" spans="2:15" x14ac:dyDescent="0.25">
      <c r="B57" s="94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</row>
    <row r="58" spans="2:15" x14ac:dyDescent="0.25">
      <c r="B58" s="94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</row>
    <row r="59" spans="2:15" x14ac:dyDescent="0.25">
      <c r="B59" s="94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</row>
    <row r="60" spans="2:15" x14ac:dyDescent="0.25">
      <c r="B60" s="94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</row>
    <row r="61" spans="2:15" x14ac:dyDescent="0.25">
      <c r="B61" s="94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</row>
    <row r="62" spans="2:15" x14ac:dyDescent="0.25">
      <c r="B62" s="94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</row>
    <row r="63" spans="2:15" x14ac:dyDescent="0.25">
      <c r="B63" s="94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</row>
    <row r="64" spans="2:15" x14ac:dyDescent="0.25">
      <c r="B64" s="94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</row>
    <row r="65" spans="2:15" x14ac:dyDescent="0.25">
      <c r="B65" s="94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</row>
    <row r="66" spans="2:15" x14ac:dyDescent="0.25">
      <c r="B66" s="94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</row>
    <row r="67" spans="2:15" x14ac:dyDescent="0.25">
      <c r="B67" s="94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</row>
    <row r="68" spans="2:15" x14ac:dyDescent="0.25">
      <c r="B68" s="94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</row>
    <row r="69" spans="2:15" x14ac:dyDescent="0.25">
      <c r="B69" s="94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</row>
    <row r="70" spans="2:15" x14ac:dyDescent="0.25">
      <c r="B70" s="94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</row>
    <row r="71" spans="2:15" x14ac:dyDescent="0.25">
      <c r="B71" s="94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</row>
    <row r="72" spans="2:15" x14ac:dyDescent="0.25">
      <c r="B72" s="94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</row>
    <row r="73" spans="2:15" x14ac:dyDescent="0.25">
      <c r="B73" s="94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</row>
    <row r="74" spans="2:15" x14ac:dyDescent="0.25">
      <c r="B74" s="94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</row>
    <row r="75" spans="2:15" x14ac:dyDescent="0.25">
      <c r="B75" s="94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</row>
    <row r="76" spans="2:15" x14ac:dyDescent="0.25">
      <c r="B76" s="94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</row>
    <row r="77" spans="2:15" x14ac:dyDescent="0.25">
      <c r="B77" s="94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</row>
    <row r="78" spans="2:15" x14ac:dyDescent="0.25">
      <c r="B78" s="94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</row>
    <row r="79" spans="2:15" x14ac:dyDescent="0.25">
      <c r="B79" s="94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</row>
    <row r="80" spans="2:15" x14ac:dyDescent="0.25">
      <c r="B80" s="94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</row>
    <row r="81" spans="2:15" x14ac:dyDescent="0.25">
      <c r="B81" s="94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</row>
    <row r="82" spans="2:15" x14ac:dyDescent="0.25">
      <c r="B82" s="94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</row>
    <row r="83" spans="2:15" x14ac:dyDescent="0.25">
      <c r="B83" s="94"/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</row>
    <row r="84" spans="2:15" x14ac:dyDescent="0.25">
      <c r="B84" s="94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</row>
    <row r="85" spans="2:15" x14ac:dyDescent="0.25">
      <c r="B85" s="94"/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</row>
    <row r="86" spans="2:15" x14ac:dyDescent="0.25">
      <c r="B86" s="94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</row>
    <row r="87" spans="2:15" x14ac:dyDescent="0.25">
      <c r="B87" s="94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</row>
    <row r="88" spans="2:15" x14ac:dyDescent="0.25">
      <c r="B88" s="94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</row>
    <row r="89" spans="2:15" x14ac:dyDescent="0.25">
      <c r="B89" s="94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</row>
    <row r="90" spans="2:15" x14ac:dyDescent="0.25">
      <c r="B90" s="94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</row>
    <row r="91" spans="2:15" x14ac:dyDescent="0.25">
      <c r="B91" s="94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</row>
    <row r="92" spans="2:15" x14ac:dyDescent="0.25">
      <c r="B92" s="94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</row>
    <row r="93" spans="2:15" x14ac:dyDescent="0.25">
      <c r="B93" s="94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</row>
    <row r="94" spans="2:15" x14ac:dyDescent="0.25">
      <c r="B94" s="94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</row>
    <row r="95" spans="2:15" x14ac:dyDescent="0.25">
      <c r="B95" s="94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</row>
    <row r="96" spans="2:15" x14ac:dyDescent="0.25">
      <c r="B96" s="94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</row>
    <row r="97" spans="2:15" x14ac:dyDescent="0.25">
      <c r="B97" s="94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</row>
    <row r="98" spans="2:15" x14ac:dyDescent="0.25">
      <c r="B98" s="94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</row>
    <row r="99" spans="2:15" x14ac:dyDescent="0.25">
      <c r="B99" s="94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</row>
    <row r="100" spans="2:15" x14ac:dyDescent="0.25">
      <c r="B100" s="94"/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</row>
    <row r="101" spans="2:15" x14ac:dyDescent="0.25">
      <c r="B101" s="94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</row>
    <row r="102" spans="2:15" x14ac:dyDescent="0.25">
      <c r="B102" s="94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</row>
    <row r="103" spans="2:15" x14ac:dyDescent="0.25">
      <c r="B103" s="94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</row>
    <row r="104" spans="2:15" x14ac:dyDescent="0.25">
      <c r="B104" s="94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</row>
    <row r="105" spans="2:15" x14ac:dyDescent="0.25">
      <c r="B105" s="94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</row>
    <row r="106" spans="2:15" x14ac:dyDescent="0.25">
      <c r="B106" s="94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</row>
    <row r="107" spans="2:15" x14ac:dyDescent="0.25">
      <c r="B107" s="94"/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</row>
  </sheetData>
  <pageMargins left="0.7" right="0.7" top="0.75" bottom="0.75" header="0.3" footer="0.3"/>
  <pageSetup paperSize="12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64"/>
  <sheetViews>
    <sheetView zoomScale="60" zoomScaleNormal="60" workbookViewId="0">
      <selection activeCell="N68" sqref="N68"/>
    </sheetView>
  </sheetViews>
  <sheetFormatPr defaultColWidth="32.42578125" defaultRowHeight="15" x14ac:dyDescent="0.25"/>
  <cols>
    <col min="1" max="1" width="4" bestFit="1" customWidth="1"/>
    <col min="2" max="2" width="84.85546875" bestFit="1" customWidth="1"/>
    <col min="3" max="6" width="10.5703125" bestFit="1" customWidth="1"/>
    <col min="7" max="7" width="10.28515625" customWidth="1"/>
    <col min="8" max="8" width="2.85546875" customWidth="1"/>
    <col min="9" max="12" width="10.5703125" bestFit="1" customWidth="1"/>
    <col min="13" max="13" width="10" bestFit="1" customWidth="1"/>
    <col min="14" max="14" width="2.85546875" customWidth="1"/>
    <col min="15" max="18" width="10.5703125" bestFit="1" customWidth="1"/>
    <col min="19" max="19" width="10" bestFit="1" customWidth="1"/>
    <col min="20" max="20" width="2.85546875" customWidth="1"/>
    <col min="21" max="22" width="10.5703125" bestFit="1" customWidth="1"/>
    <col min="25" max="25" width="2.85546875" customWidth="1"/>
    <col min="26" max="26" width="14.28515625" customWidth="1"/>
    <col min="29" max="29" width="2.85546875" customWidth="1"/>
    <col min="30" max="30" width="14.28515625" customWidth="1"/>
    <col min="33" max="33" width="17.42578125" bestFit="1" customWidth="1"/>
  </cols>
  <sheetData>
    <row r="2" spans="1:22" ht="18.75" x14ac:dyDescent="0.25">
      <c r="B2" s="111" t="s">
        <v>25</v>
      </c>
      <c r="C2" s="111"/>
      <c r="D2" s="111"/>
      <c r="E2" s="111"/>
      <c r="F2" s="111"/>
      <c r="G2" s="111"/>
      <c r="H2" s="111"/>
    </row>
    <row r="3" spans="1:22" ht="19.5" customHeight="1" x14ac:dyDescent="0.25">
      <c r="B3" s="20" t="s">
        <v>16</v>
      </c>
      <c r="C3" s="20"/>
      <c r="D3" s="20"/>
      <c r="E3" s="20"/>
      <c r="F3" s="20"/>
      <c r="G3" s="20"/>
      <c r="H3" s="20"/>
    </row>
    <row r="4" spans="1:22" ht="19.5" customHeight="1" x14ac:dyDescent="0.25">
      <c r="B4" s="20" t="s">
        <v>107</v>
      </c>
      <c r="C4" s="20"/>
      <c r="D4" s="20"/>
      <c r="E4" s="20"/>
      <c r="F4" s="20"/>
      <c r="G4" s="20"/>
      <c r="H4" s="20"/>
    </row>
    <row r="5" spans="1:22" ht="19.5" customHeight="1" x14ac:dyDescent="0.25">
      <c r="B5" s="20" t="s">
        <v>17</v>
      </c>
      <c r="C5" s="20"/>
      <c r="D5" s="20"/>
      <c r="E5" s="20"/>
      <c r="F5" s="20"/>
      <c r="G5" s="20"/>
      <c r="H5" s="20"/>
    </row>
    <row r="6" spans="1:22" ht="19.5" customHeight="1" x14ac:dyDescent="0.25">
      <c r="B6" s="20" t="s">
        <v>18</v>
      </c>
      <c r="C6" s="20"/>
      <c r="D6" s="20"/>
      <c r="E6" s="20"/>
      <c r="F6" s="20"/>
      <c r="G6" s="20"/>
      <c r="H6" s="20"/>
    </row>
    <row r="7" spans="1:22" ht="19.5" customHeight="1" x14ac:dyDescent="0.25">
      <c r="B7" s="20" t="s">
        <v>19</v>
      </c>
      <c r="C7" s="20"/>
      <c r="D7" s="20"/>
      <c r="E7" s="20"/>
      <c r="F7" s="20"/>
      <c r="G7" s="20"/>
      <c r="H7" s="20"/>
    </row>
    <row r="8" spans="1:22" ht="19.5" customHeight="1" x14ac:dyDescent="0.25">
      <c r="B8" s="20" t="s">
        <v>20</v>
      </c>
      <c r="C8" s="20"/>
      <c r="D8" s="20"/>
      <c r="E8" s="20"/>
      <c r="F8" s="20"/>
      <c r="G8" s="20"/>
      <c r="H8" s="20"/>
    </row>
    <row r="9" spans="1:22" ht="19.5" customHeight="1" x14ac:dyDescent="0.25">
      <c r="B9" s="20" t="s">
        <v>21</v>
      </c>
      <c r="C9" s="20"/>
      <c r="D9" s="20"/>
      <c r="E9" s="20"/>
      <c r="F9" s="20"/>
      <c r="G9" s="20"/>
      <c r="H9" s="20"/>
    </row>
    <row r="10" spans="1:22" ht="19.5" customHeight="1" x14ac:dyDescent="0.25">
      <c r="B10" s="20" t="s">
        <v>22</v>
      </c>
      <c r="C10" s="20"/>
      <c r="D10" s="20"/>
      <c r="E10" s="20"/>
      <c r="F10" s="20"/>
      <c r="G10" s="20"/>
      <c r="H10" s="20"/>
    </row>
    <row r="11" spans="1:22" ht="19.5" customHeight="1" x14ac:dyDescent="0.25">
      <c r="B11" s="20" t="s">
        <v>23</v>
      </c>
      <c r="C11" s="20"/>
      <c r="D11" s="20"/>
      <c r="E11" s="20"/>
      <c r="F11" s="20"/>
      <c r="G11" s="20"/>
      <c r="H11" s="20"/>
    </row>
    <row r="12" spans="1:22" ht="19.5" customHeight="1" x14ac:dyDescent="0.25">
      <c r="B12" s="20" t="s">
        <v>24</v>
      </c>
      <c r="C12" s="20"/>
      <c r="D12" s="20"/>
      <c r="E12" s="20"/>
      <c r="F12" s="20"/>
      <c r="G12" s="20"/>
      <c r="H12" s="20"/>
    </row>
    <row r="16" spans="1:22" ht="18" x14ac:dyDescent="0.35">
      <c r="A16" s="20" t="s">
        <v>108</v>
      </c>
      <c r="B16" s="1" t="s">
        <v>26</v>
      </c>
      <c r="C16" s="152">
        <v>2008</v>
      </c>
      <c r="D16" s="153"/>
      <c r="E16" s="153"/>
      <c r="F16" s="153"/>
      <c r="G16" s="154"/>
      <c r="I16" s="152">
        <v>2009</v>
      </c>
      <c r="J16" s="153"/>
      <c r="K16" s="153"/>
      <c r="L16" s="153"/>
      <c r="M16" s="154"/>
      <c r="O16" s="152">
        <v>2010</v>
      </c>
      <c r="P16" s="153"/>
      <c r="Q16" s="153"/>
      <c r="R16" s="153"/>
      <c r="S16" s="154"/>
      <c r="U16" s="152">
        <v>2011</v>
      </c>
      <c r="V16" s="154"/>
    </row>
    <row r="17" spans="1:30" ht="15.75" x14ac:dyDescent="0.25">
      <c r="A17" s="21"/>
      <c r="B17" s="4" t="s">
        <v>27</v>
      </c>
      <c r="C17" s="5" t="s">
        <v>151</v>
      </c>
      <c r="D17" s="5" t="s">
        <v>124</v>
      </c>
      <c r="E17" s="5" t="s">
        <v>123</v>
      </c>
      <c r="F17" s="5" t="s">
        <v>122</v>
      </c>
      <c r="G17" s="120" t="s">
        <v>152</v>
      </c>
      <c r="I17" s="5" t="s">
        <v>153</v>
      </c>
      <c r="J17" s="5" t="s">
        <v>154</v>
      </c>
      <c r="K17" s="5" t="s">
        <v>155</v>
      </c>
      <c r="L17" s="5" t="s">
        <v>156</v>
      </c>
      <c r="M17" s="5" t="s">
        <v>157</v>
      </c>
      <c r="N17" s="41"/>
      <c r="O17" s="5" t="s">
        <v>158</v>
      </c>
      <c r="P17" s="5" t="s">
        <v>159</v>
      </c>
      <c r="Q17" s="5" t="s">
        <v>160</v>
      </c>
      <c r="R17" s="5" t="s">
        <v>161</v>
      </c>
      <c r="S17" s="5" t="s">
        <v>162</v>
      </c>
      <c r="U17" s="5" t="s">
        <v>145</v>
      </c>
      <c r="V17" s="5" t="s">
        <v>163</v>
      </c>
      <c r="Y17" s="41"/>
      <c r="AC17" s="41"/>
    </row>
    <row r="18" spans="1:30" ht="15.75" x14ac:dyDescent="0.25">
      <c r="A18" s="21"/>
      <c r="B18" s="6" t="s">
        <v>28</v>
      </c>
      <c r="C18" s="40">
        <v>2423</v>
      </c>
      <c r="D18" s="40">
        <v>2555.1634001507282</v>
      </c>
      <c r="E18" s="40">
        <v>2613.910156236504</v>
      </c>
      <c r="F18" s="40">
        <v>2602.9264436127678</v>
      </c>
      <c r="G18" s="40">
        <v>10195</v>
      </c>
      <c r="I18" s="40">
        <v>2507.5220551331008</v>
      </c>
      <c r="J18" s="40">
        <v>2641.8411300871544</v>
      </c>
      <c r="K18" s="40">
        <v>2668.1816320639659</v>
      </c>
      <c r="L18" s="40">
        <v>2750.4551827157788</v>
      </c>
      <c r="M18" s="40">
        <v>10568</v>
      </c>
      <c r="N18" s="41"/>
      <c r="O18" s="40">
        <v>2583.5088521830935</v>
      </c>
      <c r="P18" s="40">
        <v>2666.4300408521026</v>
      </c>
      <c r="Q18" s="40">
        <v>2706.9616854085357</v>
      </c>
      <c r="R18" s="40">
        <v>2895.0994215562673</v>
      </c>
      <c r="S18" s="40">
        <v>10852</v>
      </c>
      <c r="U18" s="40">
        <v>2886.8965680494775</v>
      </c>
      <c r="V18" s="122">
        <v>2968.2617565432774</v>
      </c>
      <c r="Y18" s="41"/>
      <c r="AC18" s="41"/>
    </row>
    <row r="19" spans="1:30" ht="15.75" x14ac:dyDescent="0.25">
      <c r="A19" s="21"/>
      <c r="B19" s="6" t="s">
        <v>29</v>
      </c>
      <c r="C19" s="40">
        <v>1105.7708662080522</v>
      </c>
      <c r="D19" s="40">
        <v>1127.4656848275918</v>
      </c>
      <c r="E19" s="40">
        <v>1254.317349941547</v>
      </c>
      <c r="F19" s="40">
        <v>919.08892627953992</v>
      </c>
      <c r="G19" s="40">
        <v>4406.6428272567309</v>
      </c>
      <c r="I19" s="40">
        <v>1105.142711605424</v>
      </c>
      <c r="J19" s="40">
        <v>1067.9218591815586</v>
      </c>
      <c r="K19" s="40">
        <v>1137.8916891006691</v>
      </c>
      <c r="L19" s="40">
        <v>1045.0448957426822</v>
      </c>
      <c r="M19" s="40">
        <v>4356.0011556303343</v>
      </c>
      <c r="N19" s="41"/>
      <c r="O19" s="40">
        <v>1063.5390334332546</v>
      </c>
      <c r="P19" s="40">
        <v>1190.0278975385268</v>
      </c>
      <c r="Q19" s="40">
        <v>1257.054900657331</v>
      </c>
      <c r="R19" s="40">
        <v>1323.9756211223566</v>
      </c>
      <c r="S19" s="40">
        <v>4834.5974527514691</v>
      </c>
      <c r="U19" s="40">
        <v>1277.2274172120676</v>
      </c>
      <c r="V19" s="122">
        <v>1253.7630465359068</v>
      </c>
      <c r="Y19" s="41"/>
      <c r="AC19" s="41"/>
    </row>
    <row r="20" spans="1:30" ht="15.75" x14ac:dyDescent="0.25">
      <c r="B20" s="7" t="s">
        <v>30</v>
      </c>
      <c r="C20" s="42">
        <v>0.45636436904995964</v>
      </c>
      <c r="D20" s="42">
        <v>0.44124993523352868</v>
      </c>
      <c r="E20" s="42">
        <v>0.47986245699718594</v>
      </c>
      <c r="F20" s="42">
        <v>0.35309830922608698</v>
      </c>
      <c r="G20" s="42">
        <v>0.43223568683244051</v>
      </c>
      <c r="I20" s="42">
        <v>0.44073100347935418</v>
      </c>
      <c r="J20" s="42">
        <v>0.40423394390348061</v>
      </c>
      <c r="K20" s="42">
        <v>0.42646710232408558</v>
      </c>
      <c r="L20" s="42">
        <v>0.37995343545674964</v>
      </c>
      <c r="M20" s="42">
        <v>0.41218784591505814</v>
      </c>
      <c r="N20" s="41"/>
      <c r="O20" s="42">
        <v>0.41166455943611435</v>
      </c>
      <c r="P20" s="42">
        <v>0.44630006387050503</v>
      </c>
      <c r="Q20" s="42">
        <v>0.46437853458853662</v>
      </c>
      <c r="R20" s="42">
        <v>0.45731611538599615</v>
      </c>
      <c r="S20" s="42">
        <v>0.44550289833684747</v>
      </c>
      <c r="U20" s="42">
        <v>0.44242229920797693</v>
      </c>
      <c r="V20" s="123">
        <v>0.42238965070115336</v>
      </c>
      <c r="Y20" s="41"/>
      <c r="AC20" s="42"/>
    </row>
    <row r="21" spans="1:30" ht="15.75" x14ac:dyDescent="0.25">
      <c r="B21" s="6" t="s">
        <v>31</v>
      </c>
      <c r="C21" s="40">
        <v>690.38418303041385</v>
      </c>
      <c r="D21" s="40">
        <v>711.58510252879205</v>
      </c>
      <c r="E21" s="40">
        <v>864.89601194059173</v>
      </c>
      <c r="F21" s="40">
        <v>508.00274403842013</v>
      </c>
      <c r="G21" s="40">
        <v>2774.8680415382178</v>
      </c>
      <c r="I21" s="40">
        <v>681.20956607328344</v>
      </c>
      <c r="J21" s="40">
        <v>627.40203717022177</v>
      </c>
      <c r="K21" s="40">
        <v>802.34980252902869</v>
      </c>
      <c r="L21" s="40">
        <v>687.62243006001336</v>
      </c>
      <c r="M21" s="40">
        <v>2797.5838358325473</v>
      </c>
      <c r="N21" s="41"/>
      <c r="O21" s="40">
        <v>689.17756440834125</v>
      </c>
      <c r="P21" s="40">
        <v>808.59442169815259</v>
      </c>
      <c r="Q21" s="40">
        <v>885.14127513091773</v>
      </c>
      <c r="R21" s="40">
        <v>927.68419151405772</v>
      </c>
      <c r="S21" s="40">
        <v>3310.5974527514691</v>
      </c>
      <c r="U21" s="40">
        <v>874</v>
      </c>
      <c r="V21" s="122">
        <v>866.77258278793238</v>
      </c>
      <c r="Y21" s="41"/>
      <c r="AC21" s="41"/>
    </row>
    <row r="22" spans="1:30" ht="15.75" x14ac:dyDescent="0.25">
      <c r="A22" s="21"/>
      <c r="B22" s="7" t="s">
        <v>32</v>
      </c>
      <c r="C22" s="42">
        <v>0.28492950186975396</v>
      </c>
      <c r="D22" s="42">
        <v>0.27848907920597793</v>
      </c>
      <c r="E22" s="42">
        <v>0.33088207330961411</v>
      </c>
      <c r="F22" s="42">
        <v>0.19516600067012677</v>
      </c>
      <c r="G22" s="42">
        <v>0.27217930765455789</v>
      </c>
      <c r="I22" s="42">
        <v>0.27166643048215361</v>
      </c>
      <c r="J22" s="42">
        <v>0.23748666413923375</v>
      </c>
      <c r="K22" s="42">
        <v>0.30071033878918235</v>
      </c>
      <c r="L22" s="42">
        <v>0.25000313925532142</v>
      </c>
      <c r="M22" s="42">
        <v>0.2647221646321487</v>
      </c>
      <c r="N22" s="41"/>
      <c r="O22" s="42">
        <v>0.26676028759335529</v>
      </c>
      <c r="P22" s="42">
        <v>0.30324981691241099</v>
      </c>
      <c r="Q22" s="42">
        <v>0.32698699796976693</v>
      </c>
      <c r="R22" s="42">
        <v>0.32043258501132199</v>
      </c>
      <c r="S22" s="42">
        <v>0.30506795546917331</v>
      </c>
      <c r="U22" s="42">
        <v>0.30247963396972721</v>
      </c>
      <c r="V22" s="123">
        <v>0.29201352639375783</v>
      </c>
      <c r="Y22" s="41"/>
      <c r="AC22" s="42"/>
    </row>
    <row r="23" spans="1:30" ht="15.75" x14ac:dyDescent="0.25">
      <c r="B23" s="6" t="s">
        <v>33</v>
      </c>
      <c r="C23" s="40">
        <v>-186.98311160081792</v>
      </c>
      <c r="D23" s="40">
        <v>85.196153403072501</v>
      </c>
      <c r="E23" s="40">
        <v>-52.731328026642515</v>
      </c>
      <c r="F23" s="40">
        <v>-518.45237548252931</v>
      </c>
      <c r="G23" s="40">
        <v>-672.97066170691721</v>
      </c>
      <c r="I23" s="40">
        <v>-313.64065749420672</v>
      </c>
      <c r="J23" s="40">
        <v>42.592414146697578</v>
      </c>
      <c r="K23" s="40">
        <v>-130.20572497462325</v>
      </c>
      <c r="L23" s="40">
        <v>-37.122800320481289</v>
      </c>
      <c r="M23" s="40">
        <v>-438.37676864261374</v>
      </c>
      <c r="N23" s="41"/>
      <c r="O23" s="40">
        <v>8.5502303222389706</v>
      </c>
      <c r="P23" s="40">
        <v>-15.814148098114764</v>
      </c>
      <c r="Q23" s="40">
        <v>35.428477620530685</v>
      </c>
      <c r="R23" s="40">
        <v>-212.16455984465489</v>
      </c>
      <c r="S23" s="40">
        <v>-184</v>
      </c>
      <c r="U23" s="40">
        <v>-121</v>
      </c>
      <c r="V23" s="122">
        <v>-234.03613642378025</v>
      </c>
      <c r="Y23" s="41"/>
      <c r="AC23" s="41"/>
    </row>
    <row r="24" spans="1:30" ht="15.75" x14ac:dyDescent="0.25">
      <c r="B24" s="19" t="s">
        <v>34</v>
      </c>
      <c r="C24" s="43">
        <v>-199.03086144000002</v>
      </c>
      <c r="D24" s="43">
        <v>85.084203392358006</v>
      </c>
      <c r="E24" s="43">
        <v>-18.210697371540334</v>
      </c>
      <c r="F24" s="43">
        <v>-462.86782589999899</v>
      </c>
      <c r="G24" s="43">
        <v>-595.02518131918134</v>
      </c>
      <c r="I24" s="43">
        <v>-272.94107134725755</v>
      </c>
      <c r="J24" s="44">
        <v>97.933583754343601</v>
      </c>
      <c r="K24" s="43">
        <v>-48.424151031507449</v>
      </c>
      <c r="L24" s="43">
        <v>-13.524779873161606</v>
      </c>
      <c r="M24" s="43">
        <v>-236.95641849758303</v>
      </c>
      <c r="N24" s="41"/>
      <c r="O24" s="43">
        <v>20.409273723155003</v>
      </c>
      <c r="P24" s="44">
        <v>-12.241520926089581</v>
      </c>
      <c r="Q24" s="43">
        <v>106.37746760589476</v>
      </c>
      <c r="R24" s="43">
        <v>-201.54522040296018</v>
      </c>
      <c r="S24" s="43">
        <v>-87</v>
      </c>
      <c r="U24" s="43">
        <v>-131</v>
      </c>
      <c r="V24" s="124">
        <v>-237.28346043030052</v>
      </c>
      <c r="Y24" s="41"/>
      <c r="AC24" s="41"/>
    </row>
    <row r="25" spans="1:30" ht="15.75" x14ac:dyDescent="0.25">
      <c r="B25" s="19" t="s">
        <v>35</v>
      </c>
      <c r="C25" s="43">
        <v>39.172629799999996</v>
      </c>
      <c r="D25" s="43">
        <v>27.521304386512753</v>
      </c>
      <c r="E25" s="43">
        <v>-6.4685729549872946</v>
      </c>
      <c r="F25" s="43">
        <v>-31.480260134048876</v>
      </c>
      <c r="G25" s="43">
        <v>28.745101097476578</v>
      </c>
      <c r="I25" s="43">
        <v>-16.557999703559325</v>
      </c>
      <c r="J25" s="44">
        <v>-9.1718681395104298</v>
      </c>
      <c r="K25" s="43">
        <v>-28.507346561590438</v>
      </c>
      <c r="L25" s="43">
        <v>-10.487048022627079</v>
      </c>
      <c r="M25" s="43">
        <v>-63.724262427287272</v>
      </c>
      <c r="N25" s="41"/>
      <c r="O25" s="43">
        <v>3.0414348825423545</v>
      </c>
      <c r="P25" s="44">
        <v>11.962534407102574</v>
      </c>
      <c r="Q25" s="43">
        <v>-51.706071186707945</v>
      </c>
      <c r="R25" s="43">
        <v>7.7021018970630166</v>
      </c>
      <c r="S25" s="43">
        <v>-29</v>
      </c>
      <c r="U25" s="43">
        <v>23</v>
      </c>
      <c r="V25" s="124">
        <v>-14.733557399843363</v>
      </c>
      <c r="Y25" s="41"/>
      <c r="AC25" s="41"/>
    </row>
    <row r="26" spans="1:30" ht="15.75" x14ac:dyDescent="0.25">
      <c r="B26" s="19" t="s">
        <v>36</v>
      </c>
      <c r="C26" s="43">
        <v>-27.124879960817882</v>
      </c>
      <c r="D26" s="43">
        <v>-27.409354375798255</v>
      </c>
      <c r="E26" s="43">
        <v>-28.052057700114883</v>
      </c>
      <c r="F26" s="43">
        <v>-24.104289448481421</v>
      </c>
      <c r="G26" s="43">
        <v>-106.69058148521245</v>
      </c>
      <c r="I26" s="43">
        <v>-24.14158644338983</v>
      </c>
      <c r="J26" s="44">
        <v>-46.1693014681356</v>
      </c>
      <c r="K26" s="43">
        <v>-53.274227381525378</v>
      </c>
      <c r="L26" s="43">
        <v>-13.110972424692601</v>
      </c>
      <c r="M26" s="43">
        <v>-136.69608771774341</v>
      </c>
      <c r="N26" s="41"/>
      <c r="O26" s="43">
        <v>-14.900478283458387</v>
      </c>
      <c r="P26" s="44">
        <v>-15.535161579127756</v>
      </c>
      <c r="Q26" s="43">
        <v>-19.242918798656131</v>
      </c>
      <c r="R26" s="43">
        <v>-18.321441338757719</v>
      </c>
      <c r="S26" s="43">
        <v>-68</v>
      </c>
      <c r="U26" s="43">
        <v>-13</v>
      </c>
      <c r="V26" s="124">
        <v>17.980881406363622</v>
      </c>
      <c r="Y26" s="41"/>
      <c r="AC26" s="41"/>
    </row>
    <row r="27" spans="1:30" ht="15.75" x14ac:dyDescent="0.25">
      <c r="B27" s="6" t="s">
        <v>37</v>
      </c>
      <c r="C27" s="40">
        <v>-148.58236695979775</v>
      </c>
      <c r="D27" s="40">
        <v>-156.10705941461146</v>
      </c>
      <c r="E27" s="40">
        <v>-161.24151857536287</v>
      </c>
      <c r="F27" s="40">
        <v>-35.693505930192885</v>
      </c>
      <c r="G27" s="40">
        <v>-501.62445087996497</v>
      </c>
      <c r="I27" s="40">
        <v>-147.54224489028667</v>
      </c>
      <c r="J27" s="40">
        <v>-154.05539939651453</v>
      </c>
      <c r="K27" s="40">
        <v>-172.02832977128679</v>
      </c>
      <c r="L27" s="40">
        <v>-206.06710345187128</v>
      </c>
      <c r="M27" s="40">
        <v>-679.69307750995927</v>
      </c>
      <c r="N27" s="41"/>
      <c r="O27" s="40">
        <v>-194.03218808472957</v>
      </c>
      <c r="P27" s="40">
        <v>-229.49543893635104</v>
      </c>
      <c r="Q27" s="40">
        <v>-183.76538026877387</v>
      </c>
      <c r="R27" s="40">
        <v>-191.70699271014547</v>
      </c>
      <c r="S27" s="40">
        <v>-799</v>
      </c>
      <c r="U27" s="40">
        <v>-181</v>
      </c>
      <c r="V27" s="122">
        <v>-171.35243544047674</v>
      </c>
      <c r="Y27" s="41"/>
      <c r="AC27" s="41"/>
    </row>
    <row r="28" spans="1:30" ht="15.75" x14ac:dyDescent="0.25">
      <c r="B28" s="8" t="s">
        <v>149</v>
      </c>
      <c r="C28" s="45">
        <v>397.7384973668336</v>
      </c>
      <c r="D28" s="45">
        <v>629.54948797795976</v>
      </c>
      <c r="E28" s="45">
        <v>653.1785593273222</v>
      </c>
      <c r="F28" s="45">
        <v>43.015935962633591</v>
      </c>
      <c r="G28" s="45">
        <v>1723.4824806347492</v>
      </c>
      <c r="I28" s="45">
        <v>291</v>
      </c>
      <c r="J28" s="45">
        <v>529.95259072285774</v>
      </c>
      <c r="K28" s="45">
        <v>547.7677197174138</v>
      </c>
      <c r="L28" s="45">
        <v>491.27968955972858</v>
      </c>
      <c r="M28" s="45">
        <v>1860</v>
      </c>
      <c r="N28" s="41"/>
      <c r="O28" s="45">
        <v>546</v>
      </c>
      <c r="P28" s="45">
        <v>601.27545908779166</v>
      </c>
      <c r="Q28" s="45">
        <v>744.46227395313576</v>
      </c>
      <c r="R28" s="45">
        <v>559.26226695907258</v>
      </c>
      <c r="S28" s="45">
        <v>2451</v>
      </c>
      <c r="U28" s="45">
        <v>608.84</v>
      </c>
      <c r="V28" s="125">
        <v>506.01869305915051</v>
      </c>
      <c r="Y28" s="41"/>
      <c r="AC28" s="41"/>
    </row>
    <row r="29" spans="1:30" ht="18.75" customHeight="1" x14ac:dyDescent="0.25">
      <c r="B29" s="113" t="s">
        <v>38</v>
      </c>
      <c r="C29" s="112">
        <v>0.1641512576833816</v>
      </c>
      <c r="D29" s="112">
        <v>0.24638325984977041</v>
      </c>
      <c r="E29" s="112">
        <v>0.24988561973674173</v>
      </c>
      <c r="F29" s="112">
        <v>1.6525989840469341E-2</v>
      </c>
      <c r="G29" s="112">
        <v>0.16905173915004898</v>
      </c>
      <c r="I29" s="112">
        <v>0.11605082372228767</v>
      </c>
      <c r="J29" s="112">
        <v>0.20059971990267808</v>
      </c>
      <c r="K29" s="112">
        <v>0.20529626361818903</v>
      </c>
      <c r="L29" s="112">
        <v>0.17861759487920204</v>
      </c>
      <c r="M29" s="112">
        <v>0.17600302800908402</v>
      </c>
      <c r="N29" s="114"/>
      <c r="O29" s="112">
        <v>0.21134047964984676</v>
      </c>
      <c r="P29" s="112">
        <v>0.22549830667810958</v>
      </c>
      <c r="Q29" s="112">
        <v>0.2750176620400821</v>
      </c>
      <c r="R29" s="112">
        <v>0.19317549607966136</v>
      </c>
      <c r="S29" s="112">
        <v>0.22585698488757833</v>
      </c>
      <c r="U29" s="112">
        <v>0.21089775322687118</v>
      </c>
      <c r="V29" s="126">
        <v>0.17047643859025433</v>
      </c>
      <c r="Y29" s="114"/>
      <c r="AC29" s="112"/>
    </row>
    <row r="30" spans="1:30" x14ac:dyDescent="0.25">
      <c r="B30" s="12" t="s">
        <v>150</v>
      </c>
      <c r="C30" s="12"/>
      <c r="D30" s="12"/>
      <c r="E30" s="12"/>
      <c r="F30" s="12"/>
      <c r="G30" s="12"/>
      <c r="H30" s="115"/>
      <c r="I30" s="14"/>
      <c r="J30" s="14"/>
      <c r="K30" s="14"/>
      <c r="L30" s="14"/>
      <c r="M30" s="116"/>
      <c r="N30" s="14"/>
      <c r="O30" s="14"/>
      <c r="P30" s="14"/>
      <c r="Q30" s="14"/>
      <c r="R30" s="14"/>
      <c r="S30" s="14"/>
      <c r="T30" s="35"/>
      <c r="U30" s="14"/>
      <c r="Y30" s="14"/>
      <c r="Z30" s="35"/>
      <c r="AC30" s="14"/>
      <c r="AD30" s="35"/>
    </row>
    <row r="31" spans="1:30" x14ac:dyDescent="0.25">
      <c r="H31" s="12"/>
    </row>
    <row r="32" spans="1:30" x14ac:dyDescent="0.25">
      <c r="B32" s="12"/>
      <c r="C32" s="12"/>
      <c r="D32" s="12"/>
      <c r="E32" s="12"/>
      <c r="F32" s="12"/>
      <c r="G32" s="12"/>
      <c r="H32" s="12"/>
    </row>
    <row r="33" spans="1:29" ht="18" x14ac:dyDescent="0.3">
      <c r="B33" s="141" t="s">
        <v>101</v>
      </c>
      <c r="C33" s="155">
        <v>2008</v>
      </c>
      <c r="D33" s="157"/>
      <c r="E33" s="157"/>
      <c r="F33" s="157"/>
      <c r="G33" s="156"/>
      <c r="I33" s="155">
        <v>2009</v>
      </c>
      <c r="J33" s="157"/>
      <c r="K33" s="157"/>
      <c r="L33" s="157"/>
      <c r="M33" s="156"/>
      <c r="O33" s="155">
        <v>2010</v>
      </c>
      <c r="P33" s="157"/>
      <c r="Q33" s="157"/>
      <c r="R33" s="157"/>
      <c r="S33" s="156"/>
      <c r="U33" s="155">
        <v>2011</v>
      </c>
      <c r="V33" s="156"/>
    </row>
    <row r="34" spans="1:29" ht="15.75" x14ac:dyDescent="0.25">
      <c r="A34" s="20" t="s">
        <v>108</v>
      </c>
      <c r="B34" s="4" t="s">
        <v>102</v>
      </c>
      <c r="C34" s="5" t="s">
        <v>151</v>
      </c>
      <c r="D34" s="5" t="s">
        <v>124</v>
      </c>
      <c r="E34" s="5" t="s">
        <v>123</v>
      </c>
      <c r="F34" s="5" t="s">
        <v>122</v>
      </c>
      <c r="G34" s="120" t="s">
        <v>152</v>
      </c>
      <c r="I34" s="5" t="s">
        <v>153</v>
      </c>
      <c r="J34" s="5" t="s">
        <v>154</v>
      </c>
      <c r="K34" s="5" t="s">
        <v>155</v>
      </c>
      <c r="L34" s="5" t="s">
        <v>156</v>
      </c>
      <c r="M34" s="5" t="s">
        <v>157</v>
      </c>
      <c r="N34" s="41"/>
      <c r="O34" s="5" t="s">
        <v>158</v>
      </c>
      <c r="P34" s="5" t="s">
        <v>159</v>
      </c>
      <c r="Q34" s="5" t="s">
        <v>160</v>
      </c>
      <c r="R34" s="5" t="s">
        <v>161</v>
      </c>
      <c r="S34" s="5" t="s">
        <v>162</v>
      </c>
      <c r="U34" s="5" t="s">
        <v>145</v>
      </c>
      <c r="V34" s="5" t="s">
        <v>163</v>
      </c>
      <c r="Y34" s="41"/>
      <c r="AC34" s="41"/>
    </row>
    <row r="35" spans="1:29" ht="15.75" x14ac:dyDescent="0.25">
      <c r="B35" s="38" t="s">
        <v>98</v>
      </c>
      <c r="C35" s="59">
        <v>1305</v>
      </c>
      <c r="D35" s="59">
        <v>1307.7966143854883</v>
      </c>
      <c r="E35" s="59">
        <v>1347.8029953888781</v>
      </c>
      <c r="F35" s="59">
        <v>1257.4003902256336</v>
      </c>
      <c r="G35" s="59">
        <v>5218</v>
      </c>
      <c r="I35" s="59">
        <v>1205.3290391519549</v>
      </c>
      <c r="J35" s="59">
        <v>1190.541261761955</v>
      </c>
      <c r="K35" s="59">
        <v>1124.1123610987975</v>
      </c>
      <c r="L35" s="59">
        <v>1061.0173379872926</v>
      </c>
      <c r="M35" s="59">
        <v>4581</v>
      </c>
      <c r="N35" s="59"/>
      <c r="O35" s="59">
        <v>1025.0171655389477</v>
      </c>
      <c r="P35" s="59">
        <v>1079.4792165015037</v>
      </c>
      <c r="Q35" s="59">
        <v>1078.1149702848866</v>
      </c>
      <c r="R35" s="59">
        <v>1073.388647674662</v>
      </c>
      <c r="S35" s="59">
        <v>4255</v>
      </c>
      <c r="U35" s="59">
        <v>1055.192858230376</v>
      </c>
      <c r="V35" s="59">
        <v>1043.0410547473682</v>
      </c>
      <c r="Y35" s="59"/>
      <c r="AC35" s="59"/>
    </row>
    <row r="36" spans="1:29" ht="15.75" x14ac:dyDescent="0.25">
      <c r="B36" s="60" t="s">
        <v>5</v>
      </c>
      <c r="C36" s="59">
        <v>369</v>
      </c>
      <c r="D36" s="59">
        <v>421.53298387556345</v>
      </c>
      <c r="E36" s="59">
        <v>432.83885050525885</v>
      </c>
      <c r="F36" s="59">
        <v>446.62816561917759</v>
      </c>
      <c r="G36" s="59">
        <v>1670</v>
      </c>
      <c r="I36" s="59">
        <v>496.02699733104572</v>
      </c>
      <c r="J36" s="59">
        <v>525.03669806873177</v>
      </c>
      <c r="K36" s="59">
        <v>543.72263068580992</v>
      </c>
      <c r="L36" s="59">
        <v>575.21367391441254</v>
      </c>
      <c r="M36" s="59">
        <v>2140</v>
      </c>
      <c r="N36" s="59"/>
      <c r="O36" s="59">
        <v>601.48036713232511</v>
      </c>
      <c r="P36" s="59">
        <v>616.47001810395489</v>
      </c>
      <c r="Q36" s="59">
        <v>612.30728016359728</v>
      </c>
      <c r="R36" s="59">
        <v>643.74233460012294</v>
      </c>
      <c r="S36" s="59">
        <v>2473</v>
      </c>
      <c r="U36" s="59">
        <v>720.62850380861391</v>
      </c>
      <c r="V36" s="59">
        <v>733.51138034456335</v>
      </c>
      <c r="Y36" s="59"/>
      <c r="AC36" s="59"/>
    </row>
    <row r="37" spans="1:29" ht="15.75" x14ac:dyDescent="0.25">
      <c r="B37" s="60" t="s">
        <v>106</v>
      </c>
      <c r="C37" s="59">
        <v>482</v>
      </c>
      <c r="D37" s="59">
        <v>534.90875368999991</v>
      </c>
      <c r="E37" s="59">
        <v>572.42168048999974</v>
      </c>
      <c r="F37" s="59">
        <v>523.66956582000034</v>
      </c>
      <c r="G37" s="59">
        <v>2113</v>
      </c>
      <c r="I37" s="59">
        <v>532.37309660999995</v>
      </c>
      <c r="J37" s="59">
        <v>624.74697406000018</v>
      </c>
      <c r="K37" s="59">
        <v>692.82831178511856</v>
      </c>
      <c r="L37" s="59">
        <v>654.05161754488131</v>
      </c>
      <c r="M37" s="59">
        <v>2504</v>
      </c>
      <c r="N37" s="59"/>
      <c r="O37" s="59">
        <v>647.35002151699302</v>
      </c>
      <c r="P37" s="59">
        <v>642.67500688972598</v>
      </c>
      <c r="Q37" s="59">
        <v>677.21422635328133</v>
      </c>
      <c r="R37" s="59">
        <v>678.76074523999966</v>
      </c>
      <c r="S37" s="59">
        <v>2646</v>
      </c>
      <c r="U37" s="59">
        <v>702.83251205999977</v>
      </c>
      <c r="V37" s="59">
        <v>759.03648153000063</v>
      </c>
      <c r="Y37" s="59"/>
      <c r="AC37" s="59"/>
    </row>
    <row r="38" spans="1:29" ht="15.75" x14ac:dyDescent="0.25">
      <c r="B38" s="60" t="s">
        <v>95</v>
      </c>
      <c r="C38" s="59">
        <v>51</v>
      </c>
      <c r="D38" s="59">
        <v>57.603607659999966</v>
      </c>
      <c r="E38" s="59">
        <v>60.793542950000017</v>
      </c>
      <c r="F38" s="59">
        <v>69.602849390000017</v>
      </c>
      <c r="G38" s="59">
        <v>239</v>
      </c>
      <c r="I38" s="59">
        <v>71.528756594000015</v>
      </c>
      <c r="J38" s="59">
        <v>72.46422996000004</v>
      </c>
      <c r="K38" s="59">
        <v>76.347761131694853</v>
      </c>
      <c r="L38" s="59">
        <v>81.659252314305093</v>
      </c>
      <c r="M38" s="59">
        <v>302</v>
      </c>
      <c r="N38" s="59"/>
      <c r="O38" s="59">
        <v>85.102255430762739</v>
      </c>
      <c r="P38" s="59">
        <v>87.343518813823721</v>
      </c>
      <c r="Q38" s="59">
        <v>97.566998099999978</v>
      </c>
      <c r="R38" s="59">
        <v>93.987227655413562</v>
      </c>
      <c r="S38" s="59">
        <v>364</v>
      </c>
      <c r="U38" s="59">
        <v>105.07658528901109</v>
      </c>
      <c r="V38" s="59">
        <v>108.12529919860972</v>
      </c>
      <c r="Y38" s="59"/>
      <c r="AC38" s="59"/>
    </row>
    <row r="39" spans="1:29" ht="15.75" x14ac:dyDescent="0.25">
      <c r="B39" s="60" t="s">
        <v>99</v>
      </c>
      <c r="C39" s="59">
        <v>49</v>
      </c>
      <c r="D39" s="59">
        <v>61.421143101876666</v>
      </c>
      <c r="E39" s="59">
        <v>49.242208345790331</v>
      </c>
      <c r="F39" s="59">
        <v>56.336648552332989</v>
      </c>
      <c r="G39" s="59">
        <v>216</v>
      </c>
      <c r="I39" s="59">
        <v>50.553309814140739</v>
      </c>
      <c r="J39" s="59">
        <v>53.677523975081264</v>
      </c>
      <c r="K39" s="59">
        <v>44.202308511649385</v>
      </c>
      <c r="L39" s="59">
        <v>44.566857699128597</v>
      </c>
      <c r="M39" s="59">
        <v>194</v>
      </c>
      <c r="N39" s="59"/>
      <c r="O39" s="59">
        <v>41.131654060000002</v>
      </c>
      <c r="P39" s="59">
        <v>40.729002849999986</v>
      </c>
      <c r="Q39" s="59">
        <v>43.642883520000012</v>
      </c>
      <c r="R39" s="59">
        <v>103.49645957000003</v>
      </c>
      <c r="S39" s="59">
        <v>229</v>
      </c>
      <c r="U39" s="59">
        <v>97.682589564504411</v>
      </c>
      <c r="V39" s="59">
        <v>112.53569723009659</v>
      </c>
      <c r="Y39" s="59"/>
      <c r="AC39" s="59"/>
    </row>
    <row r="40" spans="1:29" ht="15.75" x14ac:dyDescent="0.25">
      <c r="B40" s="60" t="s">
        <v>105</v>
      </c>
      <c r="C40" s="59">
        <v>38</v>
      </c>
      <c r="D40" s="59">
        <v>43.675372304399986</v>
      </c>
      <c r="E40" s="59">
        <v>48.890769535400437</v>
      </c>
      <c r="F40" s="59">
        <v>41.433858160199577</v>
      </c>
      <c r="G40" s="59">
        <v>172</v>
      </c>
      <c r="I40" s="59">
        <v>46.082260059999989</v>
      </c>
      <c r="J40" s="59">
        <v>59.067206100000028</v>
      </c>
      <c r="K40" s="59">
        <v>67.867625609999976</v>
      </c>
      <c r="L40" s="59">
        <v>70.982908230000021</v>
      </c>
      <c r="M40" s="59">
        <v>244</v>
      </c>
      <c r="N40" s="59"/>
      <c r="O40" s="59">
        <v>67.555016017293212</v>
      </c>
      <c r="P40" s="59">
        <v>69.974277292556422</v>
      </c>
      <c r="Q40" s="59">
        <v>71.887005925488751</v>
      </c>
      <c r="R40" s="59">
        <v>72.583700764661614</v>
      </c>
      <c r="S40" s="59">
        <v>283</v>
      </c>
      <c r="U40" s="59">
        <v>75.134749654210538</v>
      </c>
      <c r="V40" s="59">
        <v>80.759411635789462</v>
      </c>
      <c r="Y40" s="59"/>
      <c r="AC40" s="59"/>
    </row>
    <row r="41" spans="1:29" ht="15.75" x14ac:dyDescent="0.25">
      <c r="B41" s="38" t="s">
        <v>100</v>
      </c>
      <c r="C41" s="59">
        <v>141</v>
      </c>
      <c r="D41" s="59">
        <v>147.37307132000001</v>
      </c>
      <c r="E41" s="59">
        <v>131.20769362000004</v>
      </c>
      <c r="F41" s="59">
        <v>136.41923505999995</v>
      </c>
      <c r="G41" s="59">
        <v>556</v>
      </c>
      <c r="I41" s="59">
        <v>136.12131809000005</v>
      </c>
      <c r="J41" s="59">
        <v>136.38588601999993</v>
      </c>
      <c r="K41" s="59">
        <v>152.02519637000006</v>
      </c>
      <c r="L41" s="59">
        <v>155.46759951999996</v>
      </c>
      <c r="M41" s="59">
        <v>579</v>
      </c>
      <c r="N41" s="59"/>
      <c r="O41" s="59">
        <v>126.8340767224</v>
      </c>
      <c r="P41" s="59">
        <v>128.52493078330005</v>
      </c>
      <c r="Q41" s="59">
        <v>115.20671624971345</v>
      </c>
      <c r="R41" s="59">
        <v>115.4342762445865</v>
      </c>
      <c r="S41" s="59">
        <v>486</v>
      </c>
      <c r="U41" s="59">
        <v>118.68178589999999</v>
      </c>
      <c r="V41" s="59">
        <v>114.78446882000009</v>
      </c>
      <c r="Y41" s="59"/>
      <c r="AC41" s="59"/>
    </row>
    <row r="42" spans="1:29" ht="15.75" x14ac:dyDescent="0.25">
      <c r="B42" s="38" t="s">
        <v>104</v>
      </c>
      <c r="C42" s="59">
        <v>30.977490840000002</v>
      </c>
      <c r="D42" s="59">
        <v>31.003822277457623</v>
      </c>
      <c r="E42" s="59">
        <v>26.62607907000001</v>
      </c>
      <c r="F42" s="59">
        <v>25.392607812542373</v>
      </c>
      <c r="G42" s="59">
        <v>114</v>
      </c>
      <c r="I42" s="59">
        <v>29.333674689999999</v>
      </c>
      <c r="J42" s="59">
        <v>29.417201280000004</v>
      </c>
      <c r="K42" s="59">
        <v>31.208375080000007</v>
      </c>
      <c r="L42" s="59">
        <v>26.04074894999999</v>
      </c>
      <c r="M42" s="59">
        <v>115</v>
      </c>
      <c r="N42" s="59"/>
      <c r="O42" s="59">
        <v>25.707696499999997</v>
      </c>
      <c r="P42" s="59">
        <v>26.756703349999995</v>
      </c>
      <c r="Q42" s="59">
        <v>24.008847720000006</v>
      </c>
      <c r="R42" s="59">
        <v>25.526752430000002</v>
      </c>
      <c r="S42" s="59">
        <v>101</v>
      </c>
      <c r="U42" s="59">
        <v>25.6259324</v>
      </c>
      <c r="V42" s="59">
        <v>25.119597589999966</v>
      </c>
      <c r="Y42" s="59"/>
      <c r="AC42" s="59"/>
    </row>
    <row r="43" spans="1:29" ht="15.75" x14ac:dyDescent="0.25">
      <c r="B43" s="38" t="s">
        <v>59</v>
      </c>
      <c r="C43" s="59">
        <v>18.022509159999998</v>
      </c>
      <c r="D43" s="59">
        <v>2.1175591953412507</v>
      </c>
      <c r="E43" s="59">
        <v>2.7062331446301116</v>
      </c>
      <c r="F43" s="59">
        <v>10.153698500028639</v>
      </c>
      <c r="G43" s="59">
        <v>33</v>
      </c>
      <c r="I43" s="59">
        <v>7.8249106899999994</v>
      </c>
      <c r="J43" s="59">
        <v>30.657958140000016</v>
      </c>
      <c r="K43" s="59">
        <v>18.334631499999986</v>
      </c>
      <c r="L43" s="59">
        <v>51.182499669999999</v>
      </c>
      <c r="M43" s="59">
        <v>108</v>
      </c>
      <c r="N43" s="59"/>
      <c r="O43" s="59">
        <v>37.587466438693212</v>
      </c>
      <c r="P43" s="59">
        <v>30.514398401970766</v>
      </c>
      <c r="Q43" s="59">
        <v>37.574092374764987</v>
      </c>
      <c r="R43" s="59">
        <v>71.324042784571049</v>
      </c>
      <c r="S43" s="59">
        <v>179</v>
      </c>
      <c r="U43" s="59">
        <v>61.228965983544462</v>
      </c>
      <c r="V43" s="59">
        <v>47.252901065629509</v>
      </c>
      <c r="Y43" s="59"/>
      <c r="AC43" s="59"/>
    </row>
    <row r="44" spans="1:29" ht="15.75" x14ac:dyDescent="0.25">
      <c r="B44" s="38" t="s">
        <v>103</v>
      </c>
      <c r="C44" s="59">
        <v>-64</v>
      </c>
      <c r="D44" s="59">
        <v>-55.805527659399914</v>
      </c>
      <c r="E44" s="59">
        <v>-58.619896813452485</v>
      </c>
      <c r="F44" s="59">
        <v>-57.574575527147587</v>
      </c>
      <c r="G44" s="59">
        <v>-236</v>
      </c>
      <c r="I44" s="59">
        <v>-67.97696665224062</v>
      </c>
      <c r="J44" s="59">
        <v>-82.246302316114608</v>
      </c>
      <c r="K44" s="59">
        <v>-81.537317877403311</v>
      </c>
      <c r="L44" s="59">
        <v>-90.239413154241433</v>
      </c>
      <c r="M44" s="59">
        <v>-322</v>
      </c>
      <c r="N44" s="59"/>
      <c r="O44" s="59">
        <v>-74.789179226922045</v>
      </c>
      <c r="P44" s="59">
        <v>-69.207293270632306</v>
      </c>
      <c r="Q44" s="59">
        <v>-72.647826505496823</v>
      </c>
      <c r="R44" s="59">
        <v>-88.355700996948826</v>
      </c>
      <c r="S44" s="59">
        <v>-305</v>
      </c>
      <c r="U44" s="59">
        <v>-81.062047572283291</v>
      </c>
      <c r="V44" s="59">
        <v>-82.937952427716709</v>
      </c>
      <c r="Y44" s="59"/>
      <c r="AC44" s="59"/>
    </row>
    <row r="45" spans="1:29" ht="15.75" x14ac:dyDescent="0.25">
      <c r="B45" s="8" t="s">
        <v>60</v>
      </c>
      <c r="C45" s="46">
        <v>2420</v>
      </c>
      <c r="D45" s="46">
        <v>2551.6274001507263</v>
      </c>
      <c r="E45" s="46">
        <v>2613.9101562365049</v>
      </c>
      <c r="F45" s="46">
        <v>2509.4624436127674</v>
      </c>
      <c r="G45" s="46">
        <v>10095</v>
      </c>
      <c r="I45" s="46">
        <v>2507.1963963789008</v>
      </c>
      <c r="J45" s="46">
        <v>2639.748637049654</v>
      </c>
      <c r="K45" s="46">
        <v>2668.1118838956668</v>
      </c>
      <c r="L45" s="46">
        <v>2629.9430826757784</v>
      </c>
      <c r="M45" s="46">
        <v>10445</v>
      </c>
      <c r="N45" s="105"/>
      <c r="O45" s="46">
        <v>2582.9765401304935</v>
      </c>
      <c r="P45" s="46">
        <v>2653.2597797162034</v>
      </c>
      <c r="Q45" s="46">
        <v>2684.8751941862356</v>
      </c>
      <c r="R45" s="46">
        <v>2789.8884859670688</v>
      </c>
      <c r="S45" s="46">
        <v>10711</v>
      </c>
      <c r="U45" s="46">
        <v>2881.0224353179774</v>
      </c>
      <c r="V45" s="46">
        <v>2941.2283397343408</v>
      </c>
      <c r="Y45" s="105"/>
      <c r="AC45" s="105"/>
    </row>
    <row r="46" spans="1:29" ht="15.75" x14ac:dyDescent="0.25">
      <c r="B46" s="39" t="s">
        <v>97</v>
      </c>
      <c r="C46" s="59">
        <v>3</v>
      </c>
      <c r="D46" s="59">
        <v>3.5359999999999996</v>
      </c>
      <c r="E46" s="59">
        <v>0</v>
      </c>
      <c r="F46" s="59">
        <v>93.463999999999999</v>
      </c>
      <c r="G46" s="59">
        <v>100</v>
      </c>
      <c r="I46" s="59">
        <v>1.3256587542000002</v>
      </c>
      <c r="J46" s="59">
        <v>2.0924930374999997</v>
      </c>
      <c r="K46" s="59">
        <v>6.974816830000008E-2</v>
      </c>
      <c r="L46" s="59">
        <v>119.51210003999999</v>
      </c>
      <c r="M46" s="59">
        <v>123</v>
      </c>
      <c r="N46" s="105"/>
      <c r="O46" s="59">
        <v>0.53231205260000003</v>
      </c>
      <c r="P46" s="59">
        <v>13.170261135900001</v>
      </c>
      <c r="Q46" s="59">
        <v>22.086491222300005</v>
      </c>
      <c r="R46" s="59">
        <v>105.21093558919999</v>
      </c>
      <c r="S46" s="59">
        <v>141</v>
      </c>
      <c r="U46" s="59">
        <v>5.8741327314999845</v>
      </c>
      <c r="V46" s="59">
        <v>27.02641471079999</v>
      </c>
      <c r="Y46" s="105"/>
      <c r="AC46" s="105"/>
    </row>
    <row r="47" spans="1:29" ht="15.75" x14ac:dyDescent="0.25">
      <c r="B47" s="8" t="s">
        <v>96</v>
      </c>
      <c r="C47" s="46">
        <v>2423</v>
      </c>
      <c r="D47" s="46">
        <v>2555.1634001507264</v>
      </c>
      <c r="E47" s="46">
        <v>2613.9101562365049</v>
      </c>
      <c r="F47" s="46">
        <v>2602.9264436127673</v>
      </c>
      <c r="G47" s="46">
        <v>10195</v>
      </c>
      <c r="I47" s="46">
        <v>2507.5220551331008</v>
      </c>
      <c r="J47" s="46">
        <v>2641.8411300871539</v>
      </c>
      <c r="K47" s="46">
        <v>2668.1816320639668</v>
      </c>
      <c r="L47" s="46">
        <v>2750.4551827157784</v>
      </c>
      <c r="M47" s="46">
        <v>10568</v>
      </c>
      <c r="N47" s="105"/>
      <c r="O47" s="46">
        <v>2583.5088521830935</v>
      </c>
      <c r="P47" s="46">
        <v>2666.4300408521035</v>
      </c>
      <c r="Q47" s="46">
        <v>2706.9616854085357</v>
      </c>
      <c r="R47" s="46">
        <v>2895.0994215562687</v>
      </c>
      <c r="S47" s="46">
        <v>10852</v>
      </c>
      <c r="U47" s="46">
        <v>2886.8965680494775</v>
      </c>
      <c r="V47" s="46">
        <v>2968.2547544451409</v>
      </c>
      <c r="Y47" s="105"/>
      <c r="AC47" s="105"/>
    </row>
    <row r="51" spans="1:22" ht="18" x14ac:dyDescent="0.3">
      <c r="B51" s="1" t="s">
        <v>39</v>
      </c>
      <c r="C51" s="155">
        <v>2008</v>
      </c>
      <c r="D51" s="157"/>
      <c r="E51" s="157"/>
      <c r="F51" s="157"/>
      <c r="G51" s="156"/>
      <c r="I51" s="155">
        <v>2009</v>
      </c>
      <c r="J51" s="157"/>
      <c r="K51" s="157"/>
      <c r="L51" s="157"/>
      <c r="M51" s="156"/>
      <c r="O51" s="155">
        <v>2010</v>
      </c>
      <c r="P51" s="157"/>
      <c r="Q51" s="157"/>
      <c r="R51" s="157"/>
      <c r="S51" s="156"/>
      <c r="U51" s="155">
        <v>2011</v>
      </c>
      <c r="V51" s="156"/>
    </row>
    <row r="52" spans="1:22" s="41" customFormat="1" ht="15.75" x14ac:dyDescent="0.25">
      <c r="A52" s="20" t="s">
        <v>108</v>
      </c>
      <c r="B52" s="9" t="s">
        <v>27</v>
      </c>
      <c r="C52" s="5" t="s">
        <v>151</v>
      </c>
      <c r="D52" s="5" t="s">
        <v>124</v>
      </c>
      <c r="E52" s="5" t="s">
        <v>123</v>
      </c>
      <c r="F52" s="5" t="s">
        <v>122</v>
      </c>
      <c r="G52" s="120" t="s">
        <v>152</v>
      </c>
      <c r="H52"/>
      <c r="I52" s="5" t="s">
        <v>153</v>
      </c>
      <c r="J52" s="5" t="s">
        <v>154</v>
      </c>
      <c r="K52" s="5" t="s">
        <v>155</v>
      </c>
      <c r="L52" s="5" t="s">
        <v>156</v>
      </c>
      <c r="M52" s="5" t="s">
        <v>157</v>
      </c>
      <c r="O52" s="5" t="s">
        <v>158</v>
      </c>
      <c r="P52" s="5" t="s">
        <v>159</v>
      </c>
      <c r="Q52" s="5" t="s">
        <v>160</v>
      </c>
      <c r="R52" s="5" t="s">
        <v>161</v>
      </c>
      <c r="S52" s="5" t="s">
        <v>162</v>
      </c>
      <c r="T52"/>
      <c r="U52" s="5" t="s">
        <v>145</v>
      </c>
      <c r="V52" s="5" t="s">
        <v>163</v>
      </c>
    </row>
    <row r="53" spans="1:22" ht="18" x14ac:dyDescent="0.25">
      <c r="B53" s="58" t="s">
        <v>109</v>
      </c>
      <c r="C53" s="59">
        <v>2675</v>
      </c>
      <c r="D53" s="59">
        <v>2650</v>
      </c>
      <c r="E53" s="59">
        <v>2611</v>
      </c>
      <c r="F53" s="59">
        <v>2734</v>
      </c>
      <c r="G53" s="59">
        <v>2734</v>
      </c>
      <c r="I53" s="33">
        <v>2695</v>
      </c>
      <c r="J53" s="33">
        <v>3122.2693203101053</v>
      </c>
      <c r="K53" s="33">
        <v>3141.1158105538784</v>
      </c>
      <c r="L53" s="33">
        <v>3286</v>
      </c>
      <c r="M53" s="59">
        <v>3286</v>
      </c>
      <c r="O53" s="33">
        <v>3211</v>
      </c>
      <c r="P53" s="33">
        <v>3196</v>
      </c>
      <c r="Q53" s="33">
        <v>3166.4837793978759</v>
      </c>
      <c r="R53" s="33">
        <v>3517</v>
      </c>
      <c r="S53" s="59">
        <v>3517</v>
      </c>
      <c r="U53" s="33">
        <v>3466</v>
      </c>
      <c r="V53" s="127">
        <v>3439</v>
      </c>
    </row>
    <row r="54" spans="1:22" ht="18" x14ac:dyDescent="0.25">
      <c r="B54" s="58" t="s">
        <v>111</v>
      </c>
      <c r="C54" s="59">
        <v>6313</v>
      </c>
      <c r="D54" s="59">
        <v>6263</v>
      </c>
      <c r="E54" s="59">
        <v>6371</v>
      </c>
      <c r="F54" s="59">
        <v>6588</v>
      </c>
      <c r="G54" s="59">
        <v>6588</v>
      </c>
      <c r="I54" s="33">
        <v>6431</v>
      </c>
      <c r="J54" s="33">
        <v>6493.0004231232579</v>
      </c>
      <c r="K54" s="33">
        <v>6710.4633532053958</v>
      </c>
      <c r="L54" s="33">
        <v>6920</v>
      </c>
      <c r="M54" s="59">
        <v>6920</v>
      </c>
      <c r="O54" s="33">
        <v>6823</v>
      </c>
      <c r="P54" s="33">
        <v>6768</v>
      </c>
      <c r="Q54" s="33">
        <v>6725.6902469226779</v>
      </c>
      <c r="R54" s="33">
        <v>7435</v>
      </c>
      <c r="S54" s="59">
        <v>7435</v>
      </c>
      <c r="U54" s="33">
        <v>7399</v>
      </c>
      <c r="V54" s="127">
        <v>7626</v>
      </c>
    </row>
    <row r="55" spans="1:22" ht="18" x14ac:dyDescent="0.25">
      <c r="B55" s="58" t="s">
        <v>110</v>
      </c>
      <c r="C55" s="59">
        <v>2267</v>
      </c>
      <c r="D55" s="59">
        <v>2365</v>
      </c>
      <c r="E55" s="59">
        <v>2373</v>
      </c>
      <c r="F55" s="59">
        <v>2295</v>
      </c>
      <c r="G55" s="59">
        <v>2295</v>
      </c>
      <c r="I55" s="33">
        <v>2455</v>
      </c>
      <c r="J55" s="33">
        <v>2535.1369367039106</v>
      </c>
      <c r="K55" s="33">
        <v>2526.9048012532458</v>
      </c>
      <c r="L55" s="33">
        <v>2441</v>
      </c>
      <c r="M55" s="59">
        <v>2441</v>
      </c>
      <c r="O55" s="33">
        <v>2525</v>
      </c>
      <c r="P55" s="33">
        <v>2524</v>
      </c>
      <c r="Q55" s="33">
        <v>2633.7682204496814</v>
      </c>
      <c r="R55" s="33">
        <v>2929</v>
      </c>
      <c r="S55" s="59">
        <v>2929</v>
      </c>
      <c r="U55" s="33">
        <v>3164</v>
      </c>
      <c r="V55" s="127">
        <v>3281</v>
      </c>
    </row>
    <row r="56" spans="1:22" ht="15.75" x14ac:dyDescent="0.25">
      <c r="B56" s="58" t="s">
        <v>40</v>
      </c>
      <c r="C56" s="59">
        <v>2034</v>
      </c>
      <c r="D56" s="59">
        <v>1103</v>
      </c>
      <c r="E56" s="59">
        <v>1109</v>
      </c>
      <c r="F56" s="59">
        <v>1042</v>
      </c>
      <c r="G56" s="59">
        <v>1042</v>
      </c>
      <c r="I56" s="33">
        <v>927</v>
      </c>
      <c r="J56" s="33">
        <v>730.9781621278571</v>
      </c>
      <c r="K56" s="33">
        <v>855.97303860315617</v>
      </c>
      <c r="L56" s="33">
        <v>754</v>
      </c>
      <c r="M56" s="59">
        <v>754</v>
      </c>
      <c r="O56" s="33">
        <v>727</v>
      </c>
      <c r="P56" s="33">
        <v>811</v>
      </c>
      <c r="Q56" s="33">
        <v>917.44871709701181</v>
      </c>
      <c r="R56" s="33">
        <v>1219</v>
      </c>
      <c r="S56" s="59">
        <v>1219</v>
      </c>
      <c r="U56" s="33">
        <v>1133</v>
      </c>
      <c r="V56" s="127">
        <v>858</v>
      </c>
    </row>
    <row r="57" spans="1:22" ht="15.75" x14ac:dyDescent="0.25">
      <c r="B57" s="76" t="s">
        <v>41</v>
      </c>
      <c r="C57" s="30">
        <v>13289</v>
      </c>
      <c r="D57" s="30">
        <v>12381</v>
      </c>
      <c r="E57" s="30">
        <v>12464</v>
      </c>
      <c r="F57" s="30">
        <v>12659</v>
      </c>
      <c r="G57" s="30">
        <v>12659</v>
      </c>
      <c r="I57" s="30">
        <v>12508</v>
      </c>
      <c r="J57" s="30">
        <v>12881.384842265132</v>
      </c>
      <c r="K57" s="30">
        <v>13234.457003615677</v>
      </c>
      <c r="L57" s="30">
        <v>13401</v>
      </c>
      <c r="M57" s="30">
        <v>13401</v>
      </c>
      <c r="O57" s="30">
        <v>13286</v>
      </c>
      <c r="P57" s="30">
        <v>13299</v>
      </c>
      <c r="Q57" s="30">
        <v>13443.390963867247</v>
      </c>
      <c r="R57" s="30">
        <v>15100</v>
      </c>
      <c r="S57" s="30">
        <v>15100</v>
      </c>
      <c r="U57" s="30">
        <v>15162</v>
      </c>
      <c r="V57" s="128">
        <v>15204</v>
      </c>
    </row>
    <row r="58" spans="1:22" ht="15.75" x14ac:dyDescent="0.25">
      <c r="B58" s="58" t="s">
        <v>42</v>
      </c>
      <c r="C58" s="59">
        <v>3260</v>
      </c>
      <c r="D58" s="59">
        <v>3260</v>
      </c>
      <c r="E58" s="59">
        <v>3260</v>
      </c>
      <c r="F58" s="59">
        <v>3260</v>
      </c>
      <c r="G58" s="59">
        <v>3260</v>
      </c>
      <c r="I58" s="59">
        <v>3260</v>
      </c>
      <c r="J58" s="33">
        <v>3260.2483000499997</v>
      </c>
      <c r="K58" s="33">
        <v>3260.2483000499997</v>
      </c>
      <c r="L58" s="33">
        <v>3260</v>
      </c>
      <c r="M58" s="59">
        <v>3260</v>
      </c>
      <c r="O58" s="59">
        <v>3260</v>
      </c>
      <c r="P58" s="33">
        <v>3260</v>
      </c>
      <c r="Q58" s="33">
        <v>3260.2483000000002</v>
      </c>
      <c r="R58" s="33">
        <v>3260</v>
      </c>
      <c r="S58" s="59">
        <v>3260</v>
      </c>
      <c r="U58" s="59">
        <v>3260</v>
      </c>
      <c r="V58" s="127">
        <v>3260</v>
      </c>
    </row>
    <row r="59" spans="1:22" ht="15.75" x14ac:dyDescent="0.25">
      <c r="B59" s="58" t="s">
        <v>43</v>
      </c>
      <c r="C59" s="59">
        <v>3124</v>
      </c>
      <c r="D59" s="59">
        <v>1133</v>
      </c>
      <c r="E59" s="59">
        <v>1783</v>
      </c>
      <c r="F59" s="59">
        <v>1853</v>
      </c>
      <c r="G59" s="59">
        <v>1853</v>
      </c>
      <c r="I59" s="33">
        <v>2061</v>
      </c>
      <c r="J59" s="33">
        <v>1276.2666198852312</v>
      </c>
      <c r="K59" s="33">
        <v>1740.1026053499331</v>
      </c>
      <c r="L59" s="33">
        <v>2162</v>
      </c>
      <c r="M59" s="59">
        <v>2162</v>
      </c>
      <c r="O59" s="33">
        <v>2686</v>
      </c>
      <c r="P59" s="33">
        <v>1678</v>
      </c>
      <c r="Q59" s="33">
        <v>2428.5266393852908</v>
      </c>
      <c r="R59" s="33">
        <v>2915</v>
      </c>
      <c r="S59" s="59">
        <v>2915</v>
      </c>
      <c r="U59" s="33">
        <v>3497</v>
      </c>
      <c r="V59" s="127">
        <v>1690</v>
      </c>
    </row>
    <row r="60" spans="1:22" ht="18" x14ac:dyDescent="0.25">
      <c r="B60" s="58" t="s">
        <v>112</v>
      </c>
      <c r="C60" s="59">
        <v>2464</v>
      </c>
      <c r="D60" s="59">
        <v>2942</v>
      </c>
      <c r="E60" s="59">
        <v>3322</v>
      </c>
      <c r="F60" s="59">
        <v>3455</v>
      </c>
      <c r="G60" s="59">
        <v>3455</v>
      </c>
      <c r="I60" s="33">
        <v>3206</v>
      </c>
      <c r="J60" s="33">
        <v>4483.9449549199999</v>
      </c>
      <c r="K60" s="33">
        <v>4418.2227237200004</v>
      </c>
      <c r="L60" s="33">
        <v>3974</v>
      </c>
      <c r="M60" s="59">
        <v>3974</v>
      </c>
      <c r="O60" s="33">
        <v>3501</v>
      </c>
      <c r="P60" s="33">
        <v>4576</v>
      </c>
      <c r="Q60" s="33">
        <v>3964.3103593690366</v>
      </c>
      <c r="R60" s="33">
        <v>4199</v>
      </c>
      <c r="S60" s="59">
        <v>4199</v>
      </c>
      <c r="U60" s="33">
        <v>3756</v>
      </c>
      <c r="V60" s="127">
        <v>5775</v>
      </c>
    </row>
    <row r="61" spans="1:22" ht="15.75" x14ac:dyDescent="0.25">
      <c r="B61" s="58" t="s">
        <v>44</v>
      </c>
      <c r="C61" s="59">
        <v>997</v>
      </c>
      <c r="D61" s="59">
        <v>872</v>
      </c>
      <c r="E61" s="59">
        <v>887</v>
      </c>
      <c r="F61" s="59">
        <v>667</v>
      </c>
      <c r="G61" s="59">
        <v>667</v>
      </c>
      <c r="I61" s="33">
        <v>689</v>
      </c>
      <c r="J61" s="33">
        <v>713.83057092084732</v>
      </c>
      <c r="K61" s="33">
        <v>731.89570063526901</v>
      </c>
      <c r="L61" s="33">
        <v>634</v>
      </c>
      <c r="M61" s="59">
        <v>634</v>
      </c>
      <c r="O61" s="33">
        <v>656</v>
      </c>
      <c r="P61" s="33">
        <v>680</v>
      </c>
      <c r="Q61" s="33">
        <v>658.70844191781055</v>
      </c>
      <c r="R61" s="33">
        <v>607</v>
      </c>
      <c r="S61" s="59">
        <v>607</v>
      </c>
      <c r="U61" s="33">
        <v>615</v>
      </c>
      <c r="V61" s="127">
        <v>622</v>
      </c>
    </row>
    <row r="62" spans="1:22" ht="18" x14ac:dyDescent="0.25">
      <c r="B62" s="58" t="s">
        <v>113</v>
      </c>
      <c r="C62" s="59">
        <v>3444</v>
      </c>
      <c r="D62" s="59">
        <v>4174</v>
      </c>
      <c r="E62" s="59">
        <v>3212</v>
      </c>
      <c r="F62" s="59">
        <v>3424</v>
      </c>
      <c r="G62" s="59">
        <v>3424</v>
      </c>
      <c r="I62" s="33">
        <v>3291</v>
      </c>
      <c r="J62" s="33">
        <v>3147.1861130968</v>
      </c>
      <c r="K62" s="33">
        <v>3083.8910000000001</v>
      </c>
      <c r="L62" s="33">
        <v>3371</v>
      </c>
      <c r="M62" s="59">
        <v>3371</v>
      </c>
      <c r="O62" s="33">
        <v>3183</v>
      </c>
      <c r="P62" s="33">
        <v>3105</v>
      </c>
      <c r="Q62" s="33">
        <v>3131.5972225741434</v>
      </c>
      <c r="R62" s="33">
        <v>4119</v>
      </c>
      <c r="S62" s="59">
        <v>4119</v>
      </c>
      <c r="U62" s="33">
        <v>4034</v>
      </c>
      <c r="V62" s="127">
        <v>3857</v>
      </c>
    </row>
    <row r="63" spans="1:22" ht="15.75" x14ac:dyDescent="0.25">
      <c r="B63" s="76" t="s">
        <v>45</v>
      </c>
      <c r="C63" s="30">
        <v>13289</v>
      </c>
      <c r="D63" s="30">
        <v>12381</v>
      </c>
      <c r="E63" s="30">
        <v>12464</v>
      </c>
      <c r="F63" s="30">
        <v>12659</v>
      </c>
      <c r="G63" s="30">
        <v>12659</v>
      </c>
      <c r="I63" s="30">
        <v>12508</v>
      </c>
      <c r="J63" s="30">
        <v>12881.476558872877</v>
      </c>
      <c r="K63" s="30">
        <v>13234.360329755202</v>
      </c>
      <c r="L63" s="30">
        <v>13401</v>
      </c>
      <c r="M63" s="30">
        <v>13401</v>
      </c>
      <c r="O63" s="30">
        <v>13286</v>
      </c>
      <c r="P63" s="30">
        <v>13299</v>
      </c>
      <c r="Q63" s="30">
        <v>13443.390963246282</v>
      </c>
      <c r="R63" s="30">
        <v>15100</v>
      </c>
      <c r="S63" s="30">
        <v>15100</v>
      </c>
      <c r="U63" s="30">
        <v>15162</v>
      </c>
      <c r="V63" s="128">
        <v>15204</v>
      </c>
    </row>
    <row r="64" spans="1:22" x14ac:dyDescent="0.25">
      <c r="B64" s="13" t="s">
        <v>46</v>
      </c>
      <c r="C64" s="13"/>
      <c r="D64" s="13"/>
      <c r="E64" s="13"/>
      <c r="F64" s="13"/>
      <c r="G64" s="13"/>
      <c r="H64" s="13"/>
    </row>
    <row r="65" spans="1:33" x14ac:dyDescent="0.25">
      <c r="B65" s="13" t="s">
        <v>139</v>
      </c>
      <c r="C65" s="13"/>
      <c r="D65" s="13"/>
      <c r="E65" s="13"/>
      <c r="F65" s="13"/>
      <c r="G65" s="13"/>
      <c r="H65" s="13"/>
    </row>
    <row r="66" spans="1:33" ht="26.25" x14ac:dyDescent="0.25">
      <c r="B66" s="107" t="s">
        <v>140</v>
      </c>
      <c r="C66" s="107"/>
      <c r="D66" s="107"/>
      <c r="E66" s="107"/>
      <c r="F66" s="107"/>
      <c r="G66" s="107"/>
      <c r="H66" s="107"/>
      <c r="I66" s="106"/>
      <c r="M66" s="106"/>
      <c r="N66" s="106"/>
      <c r="O66" s="106"/>
      <c r="S66" s="106"/>
      <c r="T66" s="106"/>
      <c r="U66" s="106"/>
      <c r="Z66" s="106"/>
      <c r="AD66" s="106"/>
    </row>
    <row r="67" spans="1:33" ht="26.25" x14ac:dyDescent="0.25">
      <c r="B67" s="107" t="s">
        <v>141</v>
      </c>
      <c r="C67" s="107"/>
      <c r="D67" s="107"/>
      <c r="E67" s="107"/>
      <c r="F67" s="107"/>
      <c r="G67" s="107"/>
      <c r="H67" s="107"/>
      <c r="I67" s="107"/>
      <c r="M67" s="107"/>
      <c r="N67" s="107"/>
      <c r="O67" s="107"/>
      <c r="S67" s="107"/>
      <c r="T67" s="107"/>
      <c r="U67" s="107"/>
      <c r="Z67" s="107"/>
      <c r="AD67" s="107"/>
    </row>
    <row r="68" spans="1:33" ht="39" x14ac:dyDescent="0.25">
      <c r="B68" s="107" t="s">
        <v>142</v>
      </c>
      <c r="C68" s="107"/>
      <c r="D68" s="107"/>
      <c r="E68" s="107"/>
      <c r="F68" s="107"/>
      <c r="G68" s="107"/>
      <c r="H68" s="107"/>
      <c r="I68" s="107"/>
      <c r="M68" s="107"/>
      <c r="N68" s="107"/>
      <c r="O68" s="107"/>
      <c r="S68" s="107"/>
      <c r="T68" s="107"/>
      <c r="U68" s="107"/>
      <c r="Z68" s="107"/>
      <c r="AD68" s="107"/>
    </row>
    <row r="69" spans="1:33" x14ac:dyDescent="0.25">
      <c r="B69" s="12"/>
      <c r="C69" s="12"/>
      <c r="D69" s="12"/>
      <c r="E69" s="12"/>
      <c r="F69" s="12"/>
      <c r="G69" s="12"/>
      <c r="H69" s="12"/>
    </row>
    <row r="70" spans="1:33" x14ac:dyDescent="0.25">
      <c r="B70" s="12"/>
      <c r="C70" s="12"/>
      <c r="D70" s="12"/>
      <c r="E70" s="12"/>
      <c r="F70" s="12"/>
      <c r="G70" s="12"/>
      <c r="H70" s="12"/>
    </row>
    <row r="72" spans="1:33" ht="18" x14ac:dyDescent="0.35">
      <c r="B72" s="61" t="s">
        <v>18</v>
      </c>
      <c r="C72" s="155">
        <v>2008</v>
      </c>
      <c r="D72" s="157"/>
      <c r="E72" s="157"/>
      <c r="F72" s="157"/>
      <c r="G72" s="156"/>
      <c r="I72" s="152">
        <v>2009</v>
      </c>
      <c r="J72" s="153"/>
      <c r="K72" s="153"/>
      <c r="L72" s="153"/>
      <c r="M72" s="154"/>
      <c r="O72" s="155">
        <v>2010</v>
      </c>
      <c r="P72" s="157"/>
      <c r="Q72" s="157"/>
      <c r="R72" s="157"/>
      <c r="S72" s="156"/>
      <c r="U72" s="155">
        <v>2011</v>
      </c>
      <c r="V72" s="156"/>
    </row>
    <row r="73" spans="1:33" ht="15.75" x14ac:dyDescent="0.25">
      <c r="A73" s="20" t="s">
        <v>108</v>
      </c>
      <c r="B73" s="62" t="s">
        <v>27</v>
      </c>
      <c r="C73" s="5" t="s">
        <v>151</v>
      </c>
      <c r="D73" s="5" t="s">
        <v>124</v>
      </c>
      <c r="E73" s="5" t="s">
        <v>123</v>
      </c>
      <c r="F73" s="5" t="s">
        <v>122</v>
      </c>
      <c r="G73" s="120" t="s">
        <v>152</v>
      </c>
      <c r="I73" s="5" t="s">
        <v>153</v>
      </c>
      <c r="J73" s="5" t="s">
        <v>154</v>
      </c>
      <c r="K73" s="5" t="s">
        <v>155</v>
      </c>
      <c r="L73" s="5" t="s">
        <v>156</v>
      </c>
      <c r="M73" s="5" t="s">
        <v>157</v>
      </c>
      <c r="N73" s="41"/>
      <c r="O73" s="5" t="s">
        <v>158</v>
      </c>
      <c r="P73" s="5" t="s">
        <v>159</v>
      </c>
      <c r="Q73" s="5" t="s">
        <v>160</v>
      </c>
      <c r="R73" s="5" t="s">
        <v>161</v>
      </c>
      <c r="S73" s="5" t="s">
        <v>162</v>
      </c>
      <c r="U73" s="5" t="s">
        <v>145</v>
      </c>
      <c r="V73" s="5" t="s">
        <v>163</v>
      </c>
      <c r="Y73" s="41"/>
      <c r="AC73" s="41"/>
      <c r="AG73" s="41"/>
    </row>
    <row r="74" spans="1:33" ht="15.75" x14ac:dyDescent="0.25">
      <c r="B74" s="77" t="s">
        <v>47</v>
      </c>
      <c r="C74" s="34">
        <v>763.52300000000002</v>
      </c>
      <c r="D74" s="34">
        <v>559.70500000000004</v>
      </c>
      <c r="E74" s="34">
        <v>907.82600000000014</v>
      </c>
      <c r="F74" s="34">
        <v>1106.3919999999998</v>
      </c>
      <c r="G74" s="34">
        <v>3337.4459999999999</v>
      </c>
      <c r="I74" s="34">
        <v>674.18402612</v>
      </c>
      <c r="J74" s="34">
        <v>630.29956105999986</v>
      </c>
      <c r="K74" s="34">
        <v>637.30396727399136</v>
      </c>
      <c r="L74" s="34">
        <v>1292.8834455460087</v>
      </c>
      <c r="M74" s="34">
        <v>3234.6709999999998</v>
      </c>
      <c r="O74" s="149">
        <v>643</v>
      </c>
      <c r="P74" s="149">
        <v>913</v>
      </c>
      <c r="Q74" s="149">
        <v>999</v>
      </c>
      <c r="R74" s="149">
        <v>1290</v>
      </c>
      <c r="S74" s="149">
        <v>3844</v>
      </c>
      <c r="U74" s="34">
        <v>722.49199999999996</v>
      </c>
      <c r="V74" s="34">
        <v>862.65000000000009</v>
      </c>
    </row>
    <row r="75" spans="1:33" ht="15.75" x14ac:dyDescent="0.25">
      <c r="B75" s="77" t="s">
        <v>48</v>
      </c>
      <c r="C75" s="34">
        <v>-91</v>
      </c>
      <c r="D75" s="34">
        <v>-218</v>
      </c>
      <c r="E75" s="34">
        <v>-386</v>
      </c>
      <c r="F75" s="34">
        <v>-635</v>
      </c>
      <c r="G75" s="34">
        <v>-1330</v>
      </c>
      <c r="I75" s="34">
        <v>-149</v>
      </c>
      <c r="J75" s="34">
        <v>-804.31799999999998</v>
      </c>
      <c r="K75" s="34">
        <v>-423.00299999999993</v>
      </c>
      <c r="L75" s="34">
        <v>-702.87899999999991</v>
      </c>
      <c r="M75" s="34">
        <v>-2079.1999999999998</v>
      </c>
      <c r="O75" s="149">
        <v>-157</v>
      </c>
      <c r="P75" s="149">
        <v>-322</v>
      </c>
      <c r="Q75" s="149">
        <v>-334</v>
      </c>
      <c r="R75" s="149">
        <v>-948</v>
      </c>
      <c r="S75" s="149">
        <v>-1761</v>
      </c>
      <c r="U75" s="34">
        <v>-108.276</v>
      </c>
      <c r="V75" s="34">
        <v>-525.98500000000001</v>
      </c>
    </row>
    <row r="76" spans="1:33" ht="15.75" x14ac:dyDescent="0.25">
      <c r="B76" s="78" t="s">
        <v>49</v>
      </c>
      <c r="C76" s="37">
        <v>-198</v>
      </c>
      <c r="D76" s="37">
        <v>-262</v>
      </c>
      <c r="E76" s="37">
        <v>-427</v>
      </c>
      <c r="F76" s="37">
        <v>-751</v>
      </c>
      <c r="G76" s="37">
        <v>-1638</v>
      </c>
      <c r="I76" s="37">
        <v>-204</v>
      </c>
      <c r="J76" s="37">
        <v>-862.07600000000002</v>
      </c>
      <c r="K76" s="36">
        <v>-482.43599999999992</v>
      </c>
      <c r="L76" s="37">
        <v>-772.41500000000019</v>
      </c>
      <c r="M76" s="37">
        <v>-2320.9270000000001</v>
      </c>
      <c r="O76" s="150">
        <v>-215</v>
      </c>
      <c r="P76" s="150">
        <v>-396</v>
      </c>
      <c r="Q76" s="150">
        <v>-312</v>
      </c>
      <c r="R76" s="150">
        <v>-882</v>
      </c>
      <c r="S76" s="150">
        <v>-1805</v>
      </c>
      <c r="U76" s="37">
        <v>-198.22800000000001</v>
      </c>
      <c r="V76" s="37">
        <v>-566.62200000000007</v>
      </c>
    </row>
    <row r="77" spans="1:33" ht="15.75" x14ac:dyDescent="0.25">
      <c r="B77" s="78" t="s">
        <v>50</v>
      </c>
      <c r="C77" s="37">
        <v>107</v>
      </c>
      <c r="D77" s="37">
        <v>44</v>
      </c>
      <c r="E77" s="37">
        <v>41</v>
      </c>
      <c r="F77" s="37">
        <v>116</v>
      </c>
      <c r="G77" s="37">
        <v>308</v>
      </c>
      <c r="I77" s="37">
        <v>55</v>
      </c>
      <c r="J77" s="37">
        <v>57.758000000000038</v>
      </c>
      <c r="K77" s="36">
        <v>59.432999999999993</v>
      </c>
      <c r="L77" s="37">
        <v>69.536000000000286</v>
      </c>
      <c r="M77" s="37">
        <v>241.72700000000032</v>
      </c>
      <c r="O77" s="150">
        <v>58</v>
      </c>
      <c r="P77" s="150">
        <v>74</v>
      </c>
      <c r="Q77" s="150">
        <v>-21</v>
      </c>
      <c r="R77" s="150">
        <v>-66</v>
      </c>
      <c r="S77" s="150">
        <v>44</v>
      </c>
      <c r="U77" s="37">
        <v>89.952000000000012</v>
      </c>
      <c r="V77" s="37">
        <v>40.637000000000043</v>
      </c>
    </row>
    <row r="78" spans="1:33" ht="15.75" x14ac:dyDescent="0.25">
      <c r="B78" s="77" t="s">
        <v>51</v>
      </c>
      <c r="C78" s="34">
        <v>43</v>
      </c>
      <c r="D78" s="34">
        <v>-1289</v>
      </c>
      <c r="E78" s="34">
        <v>-590</v>
      </c>
      <c r="F78" s="34">
        <v>-493</v>
      </c>
      <c r="G78" s="34">
        <v>-2329</v>
      </c>
      <c r="I78" s="34">
        <v>-618</v>
      </c>
      <c r="J78" s="34">
        <v>-15.711999999999989</v>
      </c>
      <c r="K78" s="34">
        <v>-83.610000000000014</v>
      </c>
      <c r="L78" s="34">
        <v>-754.32399999999996</v>
      </c>
      <c r="M78" s="34">
        <v>-1471.646</v>
      </c>
      <c r="O78" s="149">
        <v>-512</v>
      </c>
      <c r="P78" s="149">
        <v>-540</v>
      </c>
      <c r="Q78" s="149">
        <v>-537</v>
      </c>
      <c r="R78" s="149">
        <v>-215</v>
      </c>
      <c r="S78" s="149">
        <v>-1804</v>
      </c>
      <c r="U78" s="34">
        <v>-663.10400000000004</v>
      </c>
      <c r="V78" s="34">
        <v>-527.95399999999995</v>
      </c>
    </row>
    <row r="79" spans="1:33" ht="18" x14ac:dyDescent="0.25">
      <c r="B79" s="63" t="s">
        <v>52</v>
      </c>
      <c r="C79" s="30">
        <v>715.52300000000002</v>
      </c>
      <c r="D79" s="30">
        <v>-947.29499999999996</v>
      </c>
      <c r="E79" s="30">
        <v>-68.173999999999864</v>
      </c>
      <c r="F79" s="30">
        <v>-21.608000000000175</v>
      </c>
      <c r="G79" s="30">
        <v>-321.55400000000009</v>
      </c>
      <c r="I79" s="30">
        <v>-92.815973880000001</v>
      </c>
      <c r="J79" s="30">
        <v>-189.73043894000011</v>
      </c>
      <c r="K79" s="30">
        <v>130.69096727399142</v>
      </c>
      <c r="L79" s="30">
        <v>-164.31955445399126</v>
      </c>
      <c r="M79" s="30">
        <v>-316.17499999999973</v>
      </c>
      <c r="O79" s="151">
        <v>-26</v>
      </c>
      <c r="P79" s="151">
        <v>51</v>
      </c>
      <c r="Q79" s="151">
        <v>129</v>
      </c>
      <c r="R79" s="151">
        <v>126</v>
      </c>
      <c r="S79" s="151">
        <v>279.00000000000011</v>
      </c>
      <c r="U79" s="30">
        <v>-48.888000000000034</v>
      </c>
      <c r="V79" s="30">
        <v>-191.28899999999976</v>
      </c>
    </row>
    <row r="80" spans="1:33" x14ac:dyDescent="0.25">
      <c r="B80" s="13" t="s">
        <v>53</v>
      </c>
      <c r="C80" s="13"/>
      <c r="D80" s="13"/>
      <c r="E80" s="13"/>
      <c r="F80" s="13"/>
      <c r="G80" s="13"/>
      <c r="H80" s="13"/>
    </row>
    <row r="82" spans="1:30" ht="33" x14ac:dyDescent="0.3">
      <c r="B82" s="1" t="s">
        <v>19</v>
      </c>
      <c r="C82" s="155">
        <v>2008</v>
      </c>
      <c r="D82" s="157"/>
      <c r="E82" s="157"/>
      <c r="F82" s="157"/>
      <c r="G82" s="156"/>
      <c r="I82" s="155">
        <v>2009</v>
      </c>
      <c r="J82" s="157"/>
      <c r="K82" s="157"/>
      <c r="L82" s="157"/>
      <c r="M82" s="156"/>
      <c r="O82" s="155">
        <v>2010</v>
      </c>
      <c r="P82" s="157"/>
      <c r="Q82" s="157"/>
      <c r="R82" s="157"/>
      <c r="S82" s="156"/>
      <c r="U82" s="155">
        <v>2011</v>
      </c>
      <c r="V82" s="156"/>
    </row>
    <row r="83" spans="1:30" ht="15.75" x14ac:dyDescent="0.25">
      <c r="A83" s="20" t="s">
        <v>108</v>
      </c>
      <c r="B83" s="15" t="s">
        <v>54</v>
      </c>
      <c r="C83" s="5" t="s">
        <v>151</v>
      </c>
      <c r="D83" s="5" t="s">
        <v>124</v>
      </c>
      <c r="E83" s="5" t="s">
        <v>123</v>
      </c>
      <c r="F83" s="5" t="s">
        <v>122</v>
      </c>
      <c r="G83" s="120" t="s">
        <v>152</v>
      </c>
      <c r="I83" s="5" t="s">
        <v>153</v>
      </c>
      <c r="J83" s="5" t="s">
        <v>154</v>
      </c>
      <c r="K83" s="5" t="s">
        <v>155</v>
      </c>
      <c r="L83" s="5" t="s">
        <v>156</v>
      </c>
      <c r="M83" s="5" t="s">
        <v>157</v>
      </c>
      <c r="N83" s="41"/>
      <c r="O83" s="5" t="s">
        <v>158</v>
      </c>
      <c r="P83" s="5" t="s">
        <v>159</v>
      </c>
      <c r="Q83" s="5" t="s">
        <v>160</v>
      </c>
      <c r="R83" s="5" t="s">
        <v>161</v>
      </c>
      <c r="S83" s="5" t="s">
        <v>162</v>
      </c>
      <c r="U83" s="5" t="s">
        <v>145</v>
      </c>
      <c r="V83" s="5" t="s">
        <v>163</v>
      </c>
      <c r="Y83" s="41"/>
      <c r="AC83" s="41"/>
    </row>
    <row r="84" spans="1:30" ht="15.75" x14ac:dyDescent="0.25">
      <c r="B84" s="16" t="s">
        <v>55</v>
      </c>
      <c r="C84" s="31">
        <v>498.52787346833202</v>
      </c>
      <c r="D84" s="31">
        <v>495.41521747971501</v>
      </c>
      <c r="E84" s="31">
        <v>431.98462782102399</v>
      </c>
      <c r="F84" s="31">
        <v>609.28894409124302</v>
      </c>
      <c r="G84" s="31">
        <v>2035.21666286031</v>
      </c>
      <c r="I84" s="31">
        <v>470.39734006703867</v>
      </c>
      <c r="J84" s="31">
        <v>482.78015266381675</v>
      </c>
      <c r="K84" s="31">
        <v>419.36671081168146</v>
      </c>
      <c r="L84" s="31">
        <v>529.76273909712927</v>
      </c>
      <c r="M84" s="31">
        <v>1902</v>
      </c>
      <c r="O84" s="31">
        <v>456.82587450909472</v>
      </c>
      <c r="P84" s="31">
        <v>453.77356497486181</v>
      </c>
      <c r="Q84" s="31">
        <v>474.6738768643084</v>
      </c>
      <c r="R84" s="31">
        <v>459.13575783173525</v>
      </c>
      <c r="S84" s="31">
        <v>1844</v>
      </c>
      <c r="U84" s="31">
        <v>501.93339790021298</v>
      </c>
      <c r="V84" s="31">
        <v>508.28705774613093</v>
      </c>
    </row>
    <row r="85" spans="1:30" ht="15.75" x14ac:dyDescent="0.25">
      <c r="B85" s="16" t="s">
        <v>126</v>
      </c>
      <c r="C85" s="31">
        <v>148.99406288</v>
      </c>
      <c r="D85" s="31">
        <v>137.446577026607</v>
      </c>
      <c r="E85" s="31">
        <v>109.133364002837</v>
      </c>
      <c r="F85" s="31">
        <v>96.855960801667607</v>
      </c>
      <c r="G85" s="31">
        <v>492.42996471111098</v>
      </c>
      <c r="I85" s="31">
        <v>137.29532812748249</v>
      </c>
      <c r="J85" s="31">
        <v>210.35327009842689</v>
      </c>
      <c r="K85" s="31">
        <v>248.39464843444034</v>
      </c>
      <c r="L85" s="31">
        <v>204.53709800965021</v>
      </c>
      <c r="M85" s="31">
        <v>801</v>
      </c>
      <c r="O85" s="31">
        <v>193.38344308857143</v>
      </c>
      <c r="P85" s="31">
        <v>101.20648517142854</v>
      </c>
      <c r="Q85" s="31">
        <v>110.75929300000013</v>
      </c>
      <c r="R85" s="31">
        <v>118.57958717999992</v>
      </c>
      <c r="S85" s="31">
        <v>524</v>
      </c>
      <c r="U85" s="31">
        <v>125.68811136000001</v>
      </c>
      <c r="V85" s="31">
        <v>153.50222100000008</v>
      </c>
    </row>
    <row r="86" spans="1:30" ht="15.75" x14ac:dyDescent="0.25">
      <c r="B86" s="16" t="s">
        <v>127</v>
      </c>
      <c r="C86" s="31">
        <v>23.3004792731282</v>
      </c>
      <c r="D86" s="31">
        <v>35.005105891408</v>
      </c>
      <c r="E86" s="31">
        <v>31.3290136654403</v>
      </c>
      <c r="F86" s="31">
        <v>23.919140257226498</v>
      </c>
      <c r="G86" s="31">
        <v>113.553739087203</v>
      </c>
      <c r="I86" s="31">
        <v>29.319996604375866</v>
      </c>
      <c r="J86" s="31">
        <v>34.339537892868137</v>
      </c>
      <c r="K86" s="31">
        <v>39.238170970222434</v>
      </c>
      <c r="L86" s="31">
        <v>45.99880039253356</v>
      </c>
      <c r="M86" s="31">
        <v>149</v>
      </c>
      <c r="O86" s="31">
        <v>28.834582789999999</v>
      </c>
      <c r="P86" s="31">
        <v>33.347915920000005</v>
      </c>
      <c r="Q86" s="31">
        <v>33.810368109999999</v>
      </c>
      <c r="R86" s="31">
        <v>61.81363155999999</v>
      </c>
      <c r="S86" s="31">
        <v>158</v>
      </c>
      <c r="U86" s="31">
        <v>56.816749618961488</v>
      </c>
      <c r="V86" s="31">
        <v>70.102961722231441</v>
      </c>
    </row>
    <row r="87" spans="1:30" ht="18" x14ac:dyDescent="0.25">
      <c r="B87" s="16" t="s">
        <v>148</v>
      </c>
      <c r="C87" s="31">
        <v>149.75870036990099</v>
      </c>
      <c r="D87" s="31">
        <v>183.22610919191499</v>
      </c>
      <c r="E87" s="31">
        <v>203.223782795413</v>
      </c>
      <c r="F87" s="31">
        <v>304.844187726114</v>
      </c>
      <c r="G87" s="31">
        <v>841.05278008334301</v>
      </c>
      <c r="I87" s="31">
        <v>199.86775913400604</v>
      </c>
      <c r="J87" s="31">
        <v>184.94552408054065</v>
      </c>
      <c r="K87" s="31">
        <v>202.22480380835216</v>
      </c>
      <c r="L87" s="31">
        <v>203.09445808710112</v>
      </c>
      <c r="M87" s="31">
        <v>790</v>
      </c>
      <c r="O87" s="139">
        <v>238.31915647540504</v>
      </c>
      <c r="P87" s="139">
        <v>262.13983546497201</v>
      </c>
      <c r="Q87" s="139">
        <v>248.76758830932494</v>
      </c>
      <c r="R87" s="139">
        <v>273.48273302029799</v>
      </c>
      <c r="S87" s="139">
        <v>1022.7093132699999</v>
      </c>
      <c r="U87" s="31">
        <v>284.83108273651976</v>
      </c>
      <c r="V87" s="31">
        <v>310.19426396816169</v>
      </c>
    </row>
    <row r="88" spans="1:30" ht="15.75" x14ac:dyDescent="0.25">
      <c r="B88" s="16" t="s">
        <v>56</v>
      </c>
      <c r="C88" s="31">
        <v>84.173763510000001</v>
      </c>
      <c r="D88" s="31">
        <v>146.01534722</v>
      </c>
      <c r="E88" s="31">
        <v>109.27360985999999</v>
      </c>
      <c r="F88" s="31">
        <v>183.53032994</v>
      </c>
      <c r="G88" s="31">
        <v>522.99305053</v>
      </c>
      <c r="I88" s="31">
        <v>85.096906535254249</v>
      </c>
      <c r="J88" s="31">
        <v>120.16335477286827</v>
      </c>
      <c r="K88" s="31">
        <v>123.68028055431822</v>
      </c>
      <c r="L88" s="31">
        <v>108.21945959755928</v>
      </c>
      <c r="M88" s="31">
        <v>437</v>
      </c>
      <c r="O88" s="31">
        <v>84.058145188813569</v>
      </c>
      <c r="P88" s="31">
        <v>94.112367582711869</v>
      </c>
      <c r="Q88" s="31">
        <v>105.00442191457634</v>
      </c>
      <c r="R88" s="31">
        <v>106.02814329389818</v>
      </c>
      <c r="S88" s="31">
        <v>389</v>
      </c>
      <c r="U88" s="31">
        <v>76.513676950090897</v>
      </c>
      <c r="V88" s="31">
        <v>106.30542861831965</v>
      </c>
    </row>
    <row r="89" spans="1:30" ht="15.75" x14ac:dyDescent="0.25">
      <c r="B89" s="16" t="s">
        <v>57</v>
      </c>
      <c r="C89" s="31">
        <v>132.134585908367</v>
      </c>
      <c r="D89" s="31">
        <v>152.429171514372</v>
      </c>
      <c r="E89" s="31">
        <v>154.61243390326001</v>
      </c>
      <c r="F89" s="31">
        <v>67.512579022005099</v>
      </c>
      <c r="G89" s="31">
        <v>506.68877034800499</v>
      </c>
      <c r="I89" s="31">
        <v>148.48601133194225</v>
      </c>
      <c r="J89" s="31">
        <v>180.24444431064714</v>
      </c>
      <c r="K89" s="31">
        <v>187.80581135248619</v>
      </c>
      <c r="L89" s="31">
        <v>184.15103046492433</v>
      </c>
      <c r="M89" s="31">
        <v>701</v>
      </c>
      <c r="O89" s="31">
        <v>177.55629154990373</v>
      </c>
      <c r="P89" s="31">
        <v>177.72141099901393</v>
      </c>
      <c r="Q89" s="31">
        <v>174.05389182240003</v>
      </c>
      <c r="R89" s="31">
        <v>188.13147345868231</v>
      </c>
      <c r="S89" s="31">
        <v>717</v>
      </c>
      <c r="U89" s="31">
        <v>187.24527032788839</v>
      </c>
      <c r="V89" s="31">
        <v>202.34794786577791</v>
      </c>
    </row>
    <row r="90" spans="1:30" ht="15.75" x14ac:dyDescent="0.25">
      <c r="B90" s="16" t="s">
        <v>58</v>
      </c>
      <c r="C90" s="31">
        <v>33.957374590000398</v>
      </c>
      <c r="D90" s="31">
        <v>39.365600939999901</v>
      </c>
      <c r="E90" s="31">
        <v>74.006827549999699</v>
      </c>
      <c r="F90" s="31">
        <v>30.467270742600402</v>
      </c>
      <c r="G90" s="31">
        <v>177.7970738226</v>
      </c>
      <c r="I90" s="31">
        <v>25.102709931829281</v>
      </c>
      <c r="J90" s="31">
        <v>50.61286875425084</v>
      </c>
      <c r="K90" s="31">
        <v>59.62034522937266</v>
      </c>
      <c r="L90" s="31">
        <v>45.744708354547214</v>
      </c>
      <c r="M90" s="31">
        <v>181</v>
      </c>
      <c r="O90" s="31">
        <v>39.122140399125264</v>
      </c>
      <c r="P90" s="31">
        <v>5.8569638164679674</v>
      </c>
      <c r="Q90" s="31">
        <v>34.352428116846276</v>
      </c>
      <c r="R90" s="31">
        <v>11.623154517560479</v>
      </c>
      <c r="S90" s="31">
        <v>91</v>
      </c>
      <c r="U90" s="31">
        <v>39.419024526445952</v>
      </c>
      <c r="V90" s="31">
        <v>31.119791350067629</v>
      </c>
    </row>
    <row r="91" spans="1:30" ht="15.75" x14ac:dyDescent="0.25">
      <c r="B91" s="16" t="s">
        <v>59</v>
      </c>
      <c r="C91" s="31">
        <v>243.382293792219</v>
      </c>
      <c r="D91" s="31">
        <v>238.89338805912001</v>
      </c>
      <c r="E91" s="31">
        <v>243.146273900523</v>
      </c>
      <c r="F91" s="31">
        <v>282.20317554883201</v>
      </c>
      <c r="G91" s="31">
        <v>1007.62513130069</v>
      </c>
      <c r="I91" s="31">
        <v>306.64014245574793</v>
      </c>
      <c r="J91" s="31">
        <v>308.62835458217722</v>
      </c>
      <c r="K91" s="31">
        <v>249.89744775967966</v>
      </c>
      <c r="L91" s="31">
        <v>277.98863010239512</v>
      </c>
      <c r="M91" s="31">
        <v>1142</v>
      </c>
      <c r="O91" s="139">
        <v>302.39911212919094</v>
      </c>
      <c r="P91" s="139">
        <v>335.58850104058001</v>
      </c>
      <c r="Q91" s="139">
        <v>248.93934916038609</v>
      </c>
      <c r="R91" s="139">
        <v>259.00105798837501</v>
      </c>
      <c r="S91" s="139">
        <v>1145.9280203185322</v>
      </c>
      <c r="U91" s="31">
        <v>332.02348986729066</v>
      </c>
      <c r="V91" s="31">
        <v>308.83738528668118</v>
      </c>
    </row>
    <row r="92" spans="1:30" ht="15.75" x14ac:dyDescent="0.25">
      <c r="B92" s="17" t="s">
        <v>60</v>
      </c>
      <c r="C92" s="32">
        <v>1314.2291337919501</v>
      </c>
      <c r="D92" s="32">
        <v>1427.7965173231401</v>
      </c>
      <c r="E92" s="32">
        <v>1356.7099334985</v>
      </c>
      <c r="F92" s="32">
        <v>1598.6215881296901</v>
      </c>
      <c r="G92" s="32">
        <v>5697.35717274327</v>
      </c>
      <c r="I92" s="32">
        <v>1402.2061941876768</v>
      </c>
      <c r="J92" s="32">
        <v>1572.0675071555961</v>
      </c>
      <c r="K92" s="32">
        <v>1530.228218920553</v>
      </c>
      <c r="L92" s="32">
        <v>1599.49692410584</v>
      </c>
      <c r="M92" s="32">
        <v>6103</v>
      </c>
      <c r="O92" s="32">
        <v>1520.4987461301046</v>
      </c>
      <c r="P92" s="32">
        <v>1463.7470449700356</v>
      </c>
      <c r="Q92" s="32">
        <v>1430.3612172978421</v>
      </c>
      <c r="R92" s="32">
        <v>1477.7955388505488</v>
      </c>
      <c r="S92" s="32">
        <v>5892</v>
      </c>
      <c r="U92" s="32">
        <v>1604.4708032874103</v>
      </c>
      <c r="V92" s="32">
        <v>1690.6970575573705</v>
      </c>
    </row>
    <row r="93" spans="1:30" ht="15.75" x14ac:dyDescent="0.25">
      <c r="B93" s="16" t="s">
        <v>61</v>
      </c>
      <c r="C93" s="31">
        <v>3</v>
      </c>
      <c r="D93" s="31">
        <v>9.8801999999999612E-2</v>
      </c>
      <c r="E93" s="31">
        <v>2.8828727964601799</v>
      </c>
      <c r="F93" s="31">
        <v>85.215929203539801</v>
      </c>
      <c r="G93" s="31">
        <v>91</v>
      </c>
      <c r="I93" s="31">
        <v>1.1731493400000004</v>
      </c>
      <c r="J93" s="31">
        <v>1.8517637499999993</v>
      </c>
      <c r="K93" s="31">
        <v>6.1724042743363849E-2</v>
      </c>
      <c r="L93" s="31">
        <v>106.08651220725663</v>
      </c>
      <c r="M93" s="31">
        <v>109</v>
      </c>
      <c r="O93" s="31">
        <v>0.47107261973451264</v>
      </c>
      <c r="P93" s="31">
        <v>11.655098343539828</v>
      </c>
      <c r="Q93" s="31">
        <v>19.545567453362835</v>
      </c>
      <c r="R93" s="31">
        <v>92.799334203097331</v>
      </c>
      <c r="S93" s="31">
        <v>125</v>
      </c>
      <c r="U93" s="31">
        <v>5.1983475499999674</v>
      </c>
      <c r="V93" s="31">
        <v>23.801652450000034</v>
      </c>
    </row>
    <row r="94" spans="1:30" ht="15.75" x14ac:dyDescent="0.25">
      <c r="B94" s="17" t="s">
        <v>62</v>
      </c>
      <c r="C94" s="32">
        <v>1317.2291337919501</v>
      </c>
      <c r="D94" s="32">
        <v>1427.6977153231401</v>
      </c>
      <c r="E94" s="32">
        <v>1359.5928062949599</v>
      </c>
      <c r="F94" s="32">
        <v>1683.8375173332299</v>
      </c>
      <c r="G94" s="32">
        <v>5788.35717274327</v>
      </c>
      <c r="I94" s="32">
        <v>1403.3793435276768</v>
      </c>
      <c r="J94" s="32">
        <v>1573.919270905596</v>
      </c>
      <c r="K94" s="32">
        <v>1530.2899429632964</v>
      </c>
      <c r="L94" s="32">
        <v>1704.5834363130966</v>
      </c>
      <c r="M94" s="32">
        <v>6212</v>
      </c>
      <c r="O94" s="32">
        <v>1519.9698187498391</v>
      </c>
      <c r="P94" s="32">
        <v>1476.4021433135754</v>
      </c>
      <c r="Q94" s="32">
        <v>1449.9067847512049</v>
      </c>
      <c r="R94" s="32">
        <v>1570.5948730536461</v>
      </c>
      <c r="S94" s="32">
        <v>6017</v>
      </c>
      <c r="U94" s="32">
        <v>1609.6691508374101</v>
      </c>
      <c r="V94" s="32">
        <v>1714.4987100073706</v>
      </c>
    </row>
    <row r="95" spans="1:30" x14ac:dyDescent="0.25">
      <c r="B95" s="75" t="s">
        <v>147</v>
      </c>
      <c r="C95" s="75"/>
      <c r="D95" s="75"/>
      <c r="E95" s="75"/>
      <c r="F95" s="75"/>
      <c r="G95" s="75"/>
      <c r="H95" s="75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Y95" s="92"/>
      <c r="Z95" s="92"/>
      <c r="AC95" s="92"/>
      <c r="AD95" s="92"/>
    </row>
    <row r="96" spans="1:30" x14ac:dyDescent="0.25">
      <c r="B96" s="74"/>
      <c r="C96" s="74"/>
      <c r="D96" s="74"/>
      <c r="E96" s="74"/>
      <c r="F96" s="74"/>
      <c r="G96" s="74"/>
      <c r="H96" s="74"/>
    </row>
    <row r="97" spans="1:29" ht="18" x14ac:dyDescent="0.3">
      <c r="B97" s="1" t="s">
        <v>20</v>
      </c>
      <c r="C97" s="155">
        <v>2008</v>
      </c>
      <c r="D97" s="157"/>
      <c r="E97" s="157"/>
      <c r="F97" s="157"/>
      <c r="G97" s="156"/>
      <c r="I97" s="155">
        <v>2009</v>
      </c>
      <c r="J97" s="157"/>
      <c r="K97" s="157"/>
      <c r="L97" s="157"/>
      <c r="M97" s="156"/>
      <c r="O97" s="155">
        <v>2010</v>
      </c>
      <c r="P97" s="157"/>
      <c r="Q97" s="157"/>
      <c r="R97" s="157"/>
      <c r="S97" s="156"/>
      <c r="U97" s="155">
        <v>2011</v>
      </c>
      <c r="V97" s="156"/>
    </row>
    <row r="98" spans="1:29" ht="15.75" x14ac:dyDescent="0.25">
      <c r="B98" s="9" t="s">
        <v>27</v>
      </c>
      <c r="C98" s="5" t="s">
        <v>151</v>
      </c>
      <c r="D98" s="5" t="s">
        <v>124</v>
      </c>
      <c r="E98" s="5" t="s">
        <v>123</v>
      </c>
      <c r="F98" s="5" t="s">
        <v>122</v>
      </c>
      <c r="G98" s="120" t="s">
        <v>152</v>
      </c>
      <c r="I98" s="5" t="s">
        <v>153</v>
      </c>
      <c r="J98" s="5" t="s">
        <v>154</v>
      </c>
      <c r="K98" s="5" t="s">
        <v>155</v>
      </c>
      <c r="L98" s="5" t="s">
        <v>156</v>
      </c>
      <c r="M98" s="5" t="s">
        <v>157</v>
      </c>
      <c r="N98" s="41"/>
      <c r="O98" s="5" t="s">
        <v>158</v>
      </c>
      <c r="P98" s="5" t="s">
        <v>159</v>
      </c>
      <c r="Q98" s="5" t="s">
        <v>160</v>
      </c>
      <c r="R98" s="5" t="s">
        <v>161</v>
      </c>
      <c r="S98" s="5" t="s">
        <v>162</v>
      </c>
      <c r="U98" s="5" t="s">
        <v>145</v>
      </c>
      <c r="V98" s="5" t="s">
        <v>163</v>
      </c>
      <c r="Y98" s="41"/>
      <c r="AC98" s="41"/>
    </row>
    <row r="99" spans="1:29" ht="15.75" x14ac:dyDescent="0.25">
      <c r="A99" s="20" t="s">
        <v>108</v>
      </c>
      <c r="B99" s="53" t="s">
        <v>28</v>
      </c>
      <c r="C99" s="54">
        <v>2005</v>
      </c>
      <c r="D99" s="54">
        <v>2076.2842526001273</v>
      </c>
      <c r="E99" s="54">
        <v>2099.8842940799586</v>
      </c>
      <c r="F99" s="54">
        <v>2137.8314533199136</v>
      </c>
      <c r="G99" s="54">
        <v>8319</v>
      </c>
      <c r="I99" s="51">
        <v>2043.1259251753415</v>
      </c>
      <c r="J99" s="51">
        <v>2099.3404583432684</v>
      </c>
      <c r="K99" s="51">
        <v>2056.8906381562501</v>
      </c>
      <c r="L99" s="51">
        <v>2186.6429783251397</v>
      </c>
      <c r="M99" s="54">
        <v>8386</v>
      </c>
      <c r="N99" s="50"/>
      <c r="O99" s="51">
        <v>2010.9480098930219</v>
      </c>
      <c r="P99" s="51">
        <v>2092.96232723301</v>
      </c>
      <c r="Q99" s="51">
        <v>2102.3952855607513</v>
      </c>
      <c r="R99" s="51">
        <v>2304.694377313217</v>
      </c>
      <c r="S99" s="54">
        <v>8511</v>
      </c>
      <c r="U99" s="51">
        <v>2265.1261035617604</v>
      </c>
      <c r="V99" s="51">
        <v>2292.1562253428579</v>
      </c>
      <c r="Y99" s="50"/>
      <c r="AC99" s="50"/>
    </row>
    <row r="100" spans="1:29" ht="15.75" x14ac:dyDescent="0.25">
      <c r="B100" s="53" t="s">
        <v>29</v>
      </c>
      <c r="C100" s="54">
        <v>1008.7205297680523</v>
      </c>
      <c r="D100" s="54">
        <v>999.04784909582099</v>
      </c>
      <c r="E100" s="54">
        <v>1113.7354622033188</v>
      </c>
      <c r="F100" s="54">
        <v>839.55032915559059</v>
      </c>
      <c r="G100" s="54">
        <v>3961.0541702227829</v>
      </c>
      <c r="I100" s="51">
        <v>1066.8431291022644</v>
      </c>
      <c r="J100" s="51">
        <v>1052.8406526572207</v>
      </c>
      <c r="K100" s="51">
        <v>1125.6931286039267</v>
      </c>
      <c r="L100" s="51">
        <v>1056.6230896365882</v>
      </c>
      <c r="M100" s="54">
        <v>4302</v>
      </c>
      <c r="N100" s="50"/>
      <c r="O100" s="51">
        <v>1028.7275052793607</v>
      </c>
      <c r="P100" s="51">
        <v>1120.0665101451464</v>
      </c>
      <c r="Q100" s="51">
        <v>1126.6386281960763</v>
      </c>
      <c r="R100" s="51">
        <v>1231.5673563794167</v>
      </c>
      <c r="S100" s="54">
        <v>4507</v>
      </c>
      <c r="U100" s="51">
        <v>1210.8391658488285</v>
      </c>
      <c r="V100" s="51">
        <v>1186.2507384298824</v>
      </c>
      <c r="Y100" s="50"/>
      <c r="AC100" s="50"/>
    </row>
    <row r="101" spans="1:29" ht="15.75" x14ac:dyDescent="0.25">
      <c r="B101" s="55" t="s">
        <v>63</v>
      </c>
      <c r="C101" s="52">
        <v>0.50310250861249495</v>
      </c>
      <c r="D101" s="52">
        <v>0.48117103804294381</v>
      </c>
      <c r="E101" s="52">
        <v>0.53037944297368522</v>
      </c>
      <c r="F101" s="52">
        <v>0.39271118770931329</v>
      </c>
      <c r="G101" s="52">
        <v>0.47614547063622825</v>
      </c>
      <c r="I101" s="52">
        <v>0.5221622005558505</v>
      </c>
      <c r="J101" s="52">
        <v>0.5015101997739273</v>
      </c>
      <c r="K101" s="52">
        <v>0.54727903745673723</v>
      </c>
      <c r="L101" s="52">
        <v>0.48321701352724222</v>
      </c>
      <c r="M101" s="52">
        <v>0.51299785356546623</v>
      </c>
      <c r="N101" s="50"/>
      <c r="O101" s="52">
        <v>0.51156345177421403</v>
      </c>
      <c r="P101" s="52">
        <v>0.53515846681575219</v>
      </c>
      <c r="Q101" s="52">
        <v>0.53588334978385332</v>
      </c>
      <c r="R101" s="52">
        <v>0.53437339393137318</v>
      </c>
      <c r="S101" s="52">
        <v>0.52954999412524972</v>
      </c>
      <c r="U101" s="52">
        <v>0.53455706679856119</v>
      </c>
      <c r="V101" s="52">
        <v>0.51752612902833206</v>
      </c>
      <c r="Y101" s="50"/>
      <c r="AC101" s="52"/>
    </row>
    <row r="102" spans="1:29" ht="15.75" x14ac:dyDescent="0.25">
      <c r="B102" s="53" t="s">
        <v>31</v>
      </c>
      <c r="C102" s="54">
        <v>718.58778803322184</v>
      </c>
      <c r="D102" s="54">
        <v>706.15311455949018</v>
      </c>
      <c r="E102" s="54">
        <v>846.60224213901779</v>
      </c>
      <c r="F102" s="54">
        <v>558.20826910587311</v>
      </c>
      <c r="G102" s="54">
        <v>2829.5514138376029</v>
      </c>
      <c r="I102" s="51">
        <v>776.86641256790062</v>
      </c>
      <c r="J102" s="51">
        <v>755.11968747622541</v>
      </c>
      <c r="K102" s="51">
        <v>937.19217532981929</v>
      </c>
      <c r="L102" s="51">
        <v>851.61268378017439</v>
      </c>
      <c r="M102" s="54">
        <v>3320.7909591541197</v>
      </c>
      <c r="N102" s="50"/>
      <c r="O102" s="51">
        <v>812.47753126488226</v>
      </c>
      <c r="P102" s="51">
        <v>899.84215439520869</v>
      </c>
      <c r="Q102" s="51">
        <v>910.35816149009895</v>
      </c>
      <c r="R102" s="51">
        <v>993.19314771867937</v>
      </c>
      <c r="S102" s="54">
        <v>3614.8709948688693</v>
      </c>
      <c r="U102" s="51">
        <v>967.23730706466449</v>
      </c>
      <c r="V102" s="51">
        <v>940.76269293533551</v>
      </c>
      <c r="Y102" s="50"/>
      <c r="AC102" s="50"/>
    </row>
    <row r="103" spans="1:29" ht="15.75" x14ac:dyDescent="0.25">
      <c r="B103" s="55" t="s">
        <v>32</v>
      </c>
      <c r="C103" s="52">
        <v>0.35839789926843985</v>
      </c>
      <c r="D103" s="52">
        <v>0.340104257726357</v>
      </c>
      <c r="E103" s="52">
        <v>0.40316613849904875</v>
      </c>
      <c r="F103" s="52">
        <v>0.2611095782312548</v>
      </c>
      <c r="G103" s="52">
        <v>0.34013119531645664</v>
      </c>
      <c r="I103" s="52">
        <v>0.38023422981196314</v>
      </c>
      <c r="J103" s="52">
        <v>0.35969377166776534</v>
      </c>
      <c r="K103" s="52">
        <v>0.45563539351314125</v>
      </c>
      <c r="L103" s="52">
        <v>0.38946123908735553</v>
      </c>
      <c r="M103" s="52">
        <v>0.39599224411568323</v>
      </c>
      <c r="N103" s="50"/>
      <c r="O103" s="52">
        <v>0.40402711918350603</v>
      </c>
      <c r="P103" s="52">
        <v>0.42993710048514844</v>
      </c>
      <c r="Q103" s="52">
        <v>0.43300998995880458</v>
      </c>
      <c r="R103" s="52">
        <v>0.43094353745789543</v>
      </c>
      <c r="S103" s="52">
        <v>0.42472929090222877</v>
      </c>
      <c r="U103" s="52">
        <v>0.42701256479440508</v>
      </c>
      <c r="V103" s="52">
        <v>0.41042695193894013</v>
      </c>
      <c r="Y103" s="50"/>
      <c r="AC103" s="52"/>
    </row>
    <row r="104" spans="1:29" ht="15.75" x14ac:dyDescent="0.25">
      <c r="B104" s="53" t="s">
        <v>64</v>
      </c>
      <c r="C104" s="51">
        <v>150</v>
      </c>
      <c r="D104" s="51">
        <v>254</v>
      </c>
      <c r="E104" s="51">
        <v>294</v>
      </c>
      <c r="F104" s="51">
        <v>593</v>
      </c>
      <c r="G104" s="51">
        <v>1291</v>
      </c>
      <c r="I104" s="51">
        <v>170</v>
      </c>
      <c r="J104" s="51">
        <v>328.26036347999985</v>
      </c>
      <c r="K104" s="51">
        <v>354.73963652000015</v>
      </c>
      <c r="L104" s="51">
        <v>474.00000000000006</v>
      </c>
      <c r="M104" s="51">
        <v>1327</v>
      </c>
      <c r="N104" s="50"/>
      <c r="O104" s="51">
        <v>149</v>
      </c>
      <c r="P104" s="51">
        <v>249.979181550428</v>
      </c>
      <c r="Q104" s="51">
        <v>242.72280440903802</v>
      </c>
      <c r="R104" s="51">
        <v>621.41601404053404</v>
      </c>
      <c r="S104" s="51">
        <v>1263.1179999999999</v>
      </c>
      <c r="U104" s="51">
        <v>139.66385463821888</v>
      </c>
      <c r="V104" s="51">
        <v>348.70825810401419</v>
      </c>
      <c r="Y104" s="50"/>
      <c r="AC104" s="50"/>
    </row>
    <row r="105" spans="1:29" ht="15.75" x14ac:dyDescent="0.25">
      <c r="B105" s="55" t="s">
        <v>65</v>
      </c>
      <c r="C105" s="52">
        <v>7.4812967581047385E-2</v>
      </c>
      <c r="D105" s="52">
        <v>0.12233392401927444</v>
      </c>
      <c r="E105" s="52">
        <v>0.14000771415303762</v>
      </c>
      <c r="F105" s="52">
        <v>0.27738388780795109</v>
      </c>
      <c r="G105" s="52">
        <v>0.15518692150498858</v>
      </c>
      <c r="I105" s="52">
        <v>8.32058356781952E-2</v>
      </c>
      <c r="J105" s="52">
        <v>0.15636356750779351</v>
      </c>
      <c r="K105" s="52">
        <v>0.17246402406594677</v>
      </c>
      <c r="L105" s="52">
        <v>0.21677064097727586</v>
      </c>
      <c r="M105" s="52">
        <v>0.1582399236823277</v>
      </c>
      <c r="N105" s="50"/>
      <c r="O105" s="52">
        <v>7.4094406850392161E-2</v>
      </c>
      <c r="P105" s="52">
        <v>0.11943797472977533</v>
      </c>
      <c r="Q105" s="52">
        <v>0.11545060345029215</v>
      </c>
      <c r="R105" s="52">
        <v>0.26963055065243524</v>
      </c>
      <c r="S105" s="52">
        <v>0.14841005757255316</v>
      </c>
      <c r="U105" s="52">
        <v>6.1658313159080519E-2</v>
      </c>
      <c r="V105" s="52">
        <v>0.15213110443720076</v>
      </c>
      <c r="Y105" s="50"/>
      <c r="AC105" s="52"/>
    </row>
    <row r="106" spans="1:29" x14ac:dyDescent="0.25">
      <c r="I106" s="57"/>
      <c r="J106" s="35"/>
      <c r="K106" s="14"/>
      <c r="L106" s="35"/>
      <c r="M106" s="57"/>
      <c r="O106" s="57"/>
      <c r="P106" s="35"/>
      <c r="Q106" s="14"/>
      <c r="R106" s="35"/>
      <c r="S106" s="57"/>
      <c r="U106" s="57"/>
    </row>
    <row r="107" spans="1:29" ht="15.75" x14ac:dyDescent="0.3">
      <c r="B107" s="56"/>
      <c r="C107" s="56"/>
      <c r="D107" s="56"/>
      <c r="E107" s="56"/>
      <c r="F107" s="56"/>
      <c r="G107" s="56"/>
      <c r="H107" s="56"/>
    </row>
    <row r="108" spans="1:29" ht="18" x14ac:dyDescent="0.35">
      <c r="B108" s="61" t="s">
        <v>21</v>
      </c>
      <c r="C108" s="155">
        <v>2008</v>
      </c>
      <c r="D108" s="157"/>
      <c r="E108" s="157"/>
      <c r="F108" s="157"/>
      <c r="G108" s="156"/>
      <c r="I108" s="155">
        <v>2009</v>
      </c>
      <c r="J108" s="157"/>
      <c r="K108" s="157"/>
      <c r="L108" s="157"/>
      <c r="M108" s="156"/>
      <c r="O108" s="155">
        <v>2010</v>
      </c>
      <c r="P108" s="157"/>
      <c r="Q108" s="157"/>
      <c r="R108" s="157"/>
      <c r="S108" s="156"/>
      <c r="U108" s="155">
        <v>2011</v>
      </c>
      <c r="V108" s="156"/>
    </row>
    <row r="109" spans="1:29" ht="16.5" thickBot="1" x14ac:dyDescent="0.3">
      <c r="B109" s="64" t="s">
        <v>27</v>
      </c>
      <c r="C109" s="5" t="s">
        <v>151</v>
      </c>
      <c r="D109" s="5" t="s">
        <v>124</v>
      </c>
      <c r="E109" s="5" t="s">
        <v>123</v>
      </c>
      <c r="F109" s="5" t="s">
        <v>122</v>
      </c>
      <c r="G109" s="120" t="s">
        <v>152</v>
      </c>
      <c r="I109" s="5" t="s">
        <v>153</v>
      </c>
      <c r="J109" s="5" t="s">
        <v>154</v>
      </c>
      <c r="K109" s="5" t="s">
        <v>155</v>
      </c>
      <c r="L109" s="5" t="s">
        <v>156</v>
      </c>
      <c r="M109" s="5" t="s">
        <v>157</v>
      </c>
      <c r="N109" s="41"/>
      <c r="O109" s="5" t="s">
        <v>158</v>
      </c>
      <c r="P109" s="5" t="s">
        <v>159</v>
      </c>
      <c r="Q109" s="5" t="s">
        <v>160</v>
      </c>
      <c r="R109" s="5" t="s">
        <v>161</v>
      </c>
      <c r="S109" s="5" t="s">
        <v>162</v>
      </c>
      <c r="U109" s="5" t="s">
        <v>145</v>
      </c>
      <c r="V109" s="5" t="s">
        <v>163</v>
      </c>
      <c r="Y109" s="41"/>
      <c r="AC109" s="41"/>
    </row>
    <row r="110" spans="1:29" ht="16.5" thickTop="1" x14ac:dyDescent="0.25">
      <c r="A110" s="20" t="s">
        <v>108</v>
      </c>
      <c r="B110" s="65" t="s">
        <v>3</v>
      </c>
      <c r="C110" s="48">
        <v>1305</v>
      </c>
      <c r="D110" s="48">
        <v>1308.7966143854883</v>
      </c>
      <c r="E110" s="48">
        <v>1346.8029953888781</v>
      </c>
      <c r="F110" s="48">
        <v>1257.4003902256336</v>
      </c>
      <c r="G110" s="48">
        <v>5218</v>
      </c>
      <c r="I110" s="48">
        <v>1205</v>
      </c>
      <c r="J110" s="36">
        <v>1191</v>
      </c>
      <c r="K110" s="36">
        <v>1124</v>
      </c>
      <c r="L110" s="36">
        <v>1061</v>
      </c>
      <c r="M110" s="48">
        <v>4581</v>
      </c>
      <c r="N110" s="41"/>
      <c r="O110" s="36">
        <v>1025</v>
      </c>
      <c r="P110" s="36">
        <v>1079</v>
      </c>
      <c r="Q110" s="36">
        <v>1077</v>
      </c>
      <c r="R110" s="36">
        <v>1074</v>
      </c>
      <c r="S110" s="48">
        <v>4255</v>
      </c>
      <c r="U110" s="36">
        <v>1055</v>
      </c>
      <c r="V110" s="129">
        <v>1043.0410547473682</v>
      </c>
      <c r="Y110" s="41"/>
      <c r="AC110" s="41"/>
    </row>
    <row r="111" spans="1:29" ht="15.75" x14ac:dyDescent="0.25">
      <c r="B111" s="66" t="s">
        <v>4</v>
      </c>
      <c r="C111" s="48">
        <v>369</v>
      </c>
      <c r="D111" s="48">
        <v>420.53298387556345</v>
      </c>
      <c r="E111" s="48">
        <v>433.83885050525885</v>
      </c>
      <c r="F111" s="48">
        <v>446.62816561917759</v>
      </c>
      <c r="G111" s="48">
        <v>1670</v>
      </c>
      <c r="I111" s="48">
        <v>496</v>
      </c>
      <c r="J111" s="36">
        <v>525</v>
      </c>
      <c r="K111" s="36">
        <v>544</v>
      </c>
      <c r="L111" s="36">
        <v>575</v>
      </c>
      <c r="M111" s="48">
        <v>2140</v>
      </c>
      <c r="N111" s="41"/>
      <c r="O111" s="36">
        <v>601</v>
      </c>
      <c r="P111" s="36">
        <v>617</v>
      </c>
      <c r="Q111" s="36">
        <v>611</v>
      </c>
      <c r="R111" s="36">
        <v>644</v>
      </c>
      <c r="S111" s="48">
        <v>2473</v>
      </c>
      <c r="U111" s="36">
        <v>721</v>
      </c>
      <c r="V111" s="129">
        <v>733.51138034456335</v>
      </c>
      <c r="Y111" s="41"/>
      <c r="AC111" s="41"/>
    </row>
    <row r="112" spans="1:29" ht="18" x14ac:dyDescent="0.25">
      <c r="B112" s="67" t="s">
        <v>66</v>
      </c>
      <c r="C112" s="48">
        <v>51</v>
      </c>
      <c r="D112" s="48">
        <v>57.603607659999966</v>
      </c>
      <c r="E112" s="48">
        <v>60.793542950000017</v>
      </c>
      <c r="F112" s="48">
        <v>69.602849390000017</v>
      </c>
      <c r="G112" s="48">
        <v>239</v>
      </c>
      <c r="I112" s="48">
        <v>72</v>
      </c>
      <c r="J112" s="36">
        <v>72</v>
      </c>
      <c r="K112" s="36">
        <v>76</v>
      </c>
      <c r="L112" s="36">
        <v>82</v>
      </c>
      <c r="M112" s="48">
        <v>302</v>
      </c>
      <c r="N112" s="41"/>
      <c r="O112" s="36">
        <v>85</v>
      </c>
      <c r="P112" s="36">
        <v>87</v>
      </c>
      <c r="Q112" s="36">
        <v>98</v>
      </c>
      <c r="R112" s="36">
        <v>94</v>
      </c>
      <c r="S112" s="48">
        <v>364</v>
      </c>
      <c r="U112" s="36">
        <v>105</v>
      </c>
      <c r="V112" s="129">
        <v>108.12529919860972</v>
      </c>
      <c r="Y112" s="41"/>
      <c r="AC112" s="41"/>
    </row>
    <row r="113" spans="1:30" ht="15.75" x14ac:dyDescent="0.25">
      <c r="B113" s="66" t="s">
        <v>67</v>
      </c>
      <c r="C113" s="48">
        <v>141</v>
      </c>
      <c r="D113" s="48">
        <v>147.37307132000001</v>
      </c>
      <c r="E113" s="48">
        <v>131.20769362000004</v>
      </c>
      <c r="F113" s="48">
        <v>136.41923505999995</v>
      </c>
      <c r="G113" s="48">
        <v>556</v>
      </c>
      <c r="I113" s="48">
        <v>136</v>
      </c>
      <c r="J113" s="36">
        <v>137</v>
      </c>
      <c r="K113" s="36">
        <v>152</v>
      </c>
      <c r="L113" s="36">
        <v>154</v>
      </c>
      <c r="M113" s="48">
        <v>579</v>
      </c>
      <c r="N113" s="41"/>
      <c r="O113" s="36">
        <v>127</v>
      </c>
      <c r="P113" s="36">
        <v>128</v>
      </c>
      <c r="Q113" s="36">
        <v>116</v>
      </c>
      <c r="R113" s="36">
        <v>115</v>
      </c>
      <c r="S113" s="48">
        <v>486</v>
      </c>
      <c r="U113" s="36">
        <v>119</v>
      </c>
      <c r="V113" s="130">
        <v>114.78446882000009</v>
      </c>
      <c r="Y113" s="41"/>
      <c r="AC113" s="41"/>
    </row>
    <row r="114" spans="1:30" ht="18" x14ac:dyDescent="0.25">
      <c r="B114" s="66" t="s">
        <v>68</v>
      </c>
      <c r="C114" s="48">
        <v>38</v>
      </c>
      <c r="D114" s="48">
        <v>43.675372304399986</v>
      </c>
      <c r="E114" s="48">
        <v>48.890769535400437</v>
      </c>
      <c r="F114" s="48">
        <v>41.433858160199577</v>
      </c>
      <c r="G114" s="48">
        <v>172</v>
      </c>
      <c r="I114" s="48">
        <v>46</v>
      </c>
      <c r="J114" s="36">
        <v>59</v>
      </c>
      <c r="K114" s="36">
        <v>68</v>
      </c>
      <c r="L114" s="36">
        <v>71</v>
      </c>
      <c r="M114" s="48">
        <v>244</v>
      </c>
      <c r="N114" s="41"/>
      <c r="O114" s="36">
        <v>68</v>
      </c>
      <c r="P114" s="36">
        <v>70</v>
      </c>
      <c r="Q114" s="36">
        <v>72</v>
      </c>
      <c r="R114" s="36">
        <v>73</v>
      </c>
      <c r="S114" s="48">
        <v>283</v>
      </c>
      <c r="U114" s="36">
        <v>75</v>
      </c>
      <c r="V114" s="130">
        <v>80.759411635789462</v>
      </c>
      <c r="Y114" s="41"/>
      <c r="AC114" s="41"/>
    </row>
    <row r="115" spans="1:30" ht="15.75" x14ac:dyDescent="0.25">
      <c r="B115" s="66" t="s">
        <v>69</v>
      </c>
      <c r="C115" s="48">
        <v>49</v>
      </c>
      <c r="D115" s="48">
        <v>33.345459952798876</v>
      </c>
      <c r="E115" s="48">
        <v>29.108233734630119</v>
      </c>
      <c r="F115" s="48">
        <v>36.546306312571012</v>
      </c>
      <c r="G115" s="48">
        <v>148</v>
      </c>
      <c r="I115" s="48">
        <v>36</v>
      </c>
      <c r="J115" s="36">
        <v>60</v>
      </c>
      <c r="K115" s="36">
        <v>49</v>
      </c>
      <c r="L115" s="36">
        <v>78</v>
      </c>
      <c r="M115" s="48">
        <v>223</v>
      </c>
      <c r="N115" s="41"/>
      <c r="O115" s="36">
        <v>63</v>
      </c>
      <c r="P115" s="36">
        <v>58</v>
      </c>
      <c r="Q115" s="36">
        <v>62</v>
      </c>
      <c r="R115" s="36">
        <v>97</v>
      </c>
      <c r="S115" s="48">
        <v>280</v>
      </c>
      <c r="U115" s="36">
        <v>86</v>
      </c>
      <c r="V115" s="130">
        <v>72.372498655629471</v>
      </c>
      <c r="Y115" s="41"/>
      <c r="AC115" s="41"/>
    </row>
    <row r="116" spans="1:30" ht="18" x14ac:dyDescent="0.25">
      <c r="B116" s="66" t="s">
        <v>70</v>
      </c>
      <c r="C116" s="48">
        <v>49</v>
      </c>
      <c r="D116" s="48">
        <v>61.421143101876666</v>
      </c>
      <c r="E116" s="48">
        <v>49.242208345790331</v>
      </c>
      <c r="F116" s="48">
        <v>56.336648552332989</v>
      </c>
      <c r="G116" s="48">
        <v>216</v>
      </c>
      <c r="I116" s="48">
        <v>51</v>
      </c>
      <c r="J116" s="36">
        <v>53</v>
      </c>
      <c r="K116" s="36">
        <v>44</v>
      </c>
      <c r="L116" s="36">
        <v>46</v>
      </c>
      <c r="M116" s="48">
        <v>194</v>
      </c>
      <c r="N116" s="41"/>
      <c r="O116" s="36">
        <v>41</v>
      </c>
      <c r="P116" s="36">
        <v>41</v>
      </c>
      <c r="Q116" s="36">
        <v>44</v>
      </c>
      <c r="R116" s="36">
        <v>103</v>
      </c>
      <c r="S116" s="48">
        <v>229</v>
      </c>
      <c r="U116" s="36">
        <v>98</v>
      </c>
      <c r="V116" s="130">
        <v>112.53569723009659</v>
      </c>
      <c r="Y116" s="41"/>
      <c r="AC116" s="41"/>
    </row>
    <row r="117" spans="1:30" ht="15.75" x14ac:dyDescent="0.25">
      <c r="B117" s="68" t="s">
        <v>71</v>
      </c>
      <c r="C117" s="49">
        <v>2002</v>
      </c>
      <c r="D117" s="49">
        <v>2072.7482526001272</v>
      </c>
      <c r="E117" s="49">
        <v>2099.8842940799582</v>
      </c>
      <c r="F117" s="49">
        <v>2044.3674533199148</v>
      </c>
      <c r="G117" s="49">
        <v>8219</v>
      </c>
      <c r="I117" s="49">
        <v>2042</v>
      </c>
      <c r="J117" s="49">
        <v>2097</v>
      </c>
      <c r="K117" s="49">
        <v>2057</v>
      </c>
      <c r="L117" s="49">
        <v>2067</v>
      </c>
      <c r="M117" s="49">
        <v>8263</v>
      </c>
      <c r="N117" s="41"/>
      <c r="O117" s="49">
        <v>2010</v>
      </c>
      <c r="P117" s="49">
        <v>2080</v>
      </c>
      <c r="Q117" s="49">
        <v>2080</v>
      </c>
      <c r="R117" s="49">
        <v>2200</v>
      </c>
      <c r="S117" s="49">
        <v>8370</v>
      </c>
      <c r="U117" s="49">
        <v>2259</v>
      </c>
      <c r="V117" s="131">
        <v>2265.1298106320569</v>
      </c>
      <c r="Y117" s="41"/>
      <c r="AC117" s="41"/>
    </row>
    <row r="118" spans="1:30" ht="15.75" x14ac:dyDescent="0.25">
      <c r="B118" s="66" t="s">
        <v>72</v>
      </c>
      <c r="C118" s="48">
        <v>3</v>
      </c>
      <c r="D118" s="48">
        <v>3.5359999999999996</v>
      </c>
      <c r="E118" s="48">
        <v>0</v>
      </c>
      <c r="F118" s="48">
        <v>93.463999999999999</v>
      </c>
      <c r="G118" s="48">
        <v>100</v>
      </c>
      <c r="I118" s="48">
        <v>1</v>
      </c>
      <c r="J118" s="48">
        <v>2</v>
      </c>
      <c r="K118" s="48">
        <v>0</v>
      </c>
      <c r="L118" s="48">
        <v>120</v>
      </c>
      <c r="M118" s="48">
        <v>123</v>
      </c>
      <c r="N118" s="41"/>
      <c r="O118" s="48">
        <v>1</v>
      </c>
      <c r="P118" s="48">
        <v>13</v>
      </c>
      <c r="Q118" s="48">
        <v>22</v>
      </c>
      <c r="R118" s="36">
        <v>105</v>
      </c>
      <c r="S118" s="48">
        <v>141</v>
      </c>
      <c r="U118" s="48">
        <v>6</v>
      </c>
      <c r="V118" s="132">
        <v>27.02641471079999</v>
      </c>
      <c r="Y118" s="41"/>
      <c r="AC118" s="41"/>
    </row>
    <row r="119" spans="1:30" ht="15.75" x14ac:dyDescent="0.25">
      <c r="B119" s="68" t="s">
        <v>73</v>
      </c>
      <c r="C119" s="49">
        <v>2005</v>
      </c>
      <c r="D119" s="49">
        <v>2076.2842526001273</v>
      </c>
      <c r="E119" s="49">
        <v>2099.8842940799582</v>
      </c>
      <c r="F119" s="49">
        <v>2137.831453319915</v>
      </c>
      <c r="G119" s="49">
        <v>8319</v>
      </c>
      <c r="I119" s="49">
        <v>2043</v>
      </c>
      <c r="J119" s="49">
        <v>2099</v>
      </c>
      <c r="K119" s="49">
        <v>2057</v>
      </c>
      <c r="L119" s="49">
        <v>2187</v>
      </c>
      <c r="M119" s="49">
        <v>8386</v>
      </c>
      <c r="N119" s="41"/>
      <c r="O119" s="49">
        <v>2011</v>
      </c>
      <c r="P119" s="49">
        <v>2093</v>
      </c>
      <c r="Q119" s="49">
        <v>2102</v>
      </c>
      <c r="R119" s="49">
        <v>2305</v>
      </c>
      <c r="S119" s="49">
        <v>8511</v>
      </c>
      <c r="U119" s="49">
        <v>2265</v>
      </c>
      <c r="V119" s="131">
        <v>2292.1562253428569</v>
      </c>
      <c r="Y119" s="41"/>
      <c r="AC119" s="41"/>
    </row>
    <row r="120" spans="1:30" x14ac:dyDescent="0.25">
      <c r="B120" s="92" t="s">
        <v>74</v>
      </c>
      <c r="C120" s="92"/>
      <c r="D120" s="92"/>
      <c r="E120" s="92"/>
      <c r="F120" s="92"/>
      <c r="G120" s="92"/>
      <c r="H120" s="92"/>
      <c r="T120" s="41"/>
      <c r="Z120" s="41"/>
      <c r="AD120" s="41"/>
    </row>
    <row r="121" spans="1:30" x14ac:dyDescent="0.25">
      <c r="B121" s="92" t="s">
        <v>75</v>
      </c>
      <c r="C121" s="92"/>
      <c r="D121" s="92"/>
      <c r="E121" s="92"/>
      <c r="F121" s="92"/>
      <c r="G121" s="92"/>
      <c r="H121" s="92"/>
      <c r="T121" s="41"/>
      <c r="Z121" s="41"/>
      <c r="AD121" s="41"/>
    </row>
    <row r="123" spans="1:30" ht="18" x14ac:dyDescent="0.35">
      <c r="B123" s="61" t="s">
        <v>22</v>
      </c>
      <c r="C123" s="155">
        <v>2008</v>
      </c>
      <c r="D123" s="157"/>
      <c r="E123" s="157"/>
      <c r="F123" s="157"/>
      <c r="G123" s="156"/>
      <c r="I123" s="155">
        <v>2009</v>
      </c>
      <c r="J123" s="157"/>
      <c r="K123" s="157"/>
      <c r="L123" s="157"/>
      <c r="M123" s="156"/>
      <c r="O123" s="155">
        <v>2010</v>
      </c>
      <c r="P123" s="157"/>
      <c r="Q123" s="157"/>
      <c r="R123" s="157"/>
      <c r="S123" s="156"/>
      <c r="U123" s="155">
        <v>2011</v>
      </c>
      <c r="V123" s="156"/>
    </row>
    <row r="124" spans="1:30" ht="16.5" thickBot="1" x14ac:dyDescent="0.3">
      <c r="B124" s="69" t="s">
        <v>27</v>
      </c>
      <c r="C124" s="5" t="s">
        <v>151</v>
      </c>
      <c r="D124" s="5" t="s">
        <v>124</v>
      </c>
      <c r="E124" s="5" t="s">
        <v>123</v>
      </c>
      <c r="F124" s="5" t="s">
        <v>122</v>
      </c>
      <c r="G124" s="120" t="s">
        <v>152</v>
      </c>
      <c r="I124" s="5" t="s">
        <v>153</v>
      </c>
      <c r="J124" s="5" t="s">
        <v>154</v>
      </c>
      <c r="K124" s="5" t="s">
        <v>155</v>
      </c>
      <c r="L124" s="5" t="s">
        <v>156</v>
      </c>
      <c r="M124" s="5" t="s">
        <v>157</v>
      </c>
      <c r="N124" s="41"/>
      <c r="O124" s="5" t="s">
        <v>158</v>
      </c>
      <c r="P124" s="5" t="s">
        <v>159</v>
      </c>
      <c r="Q124" s="5" t="s">
        <v>160</v>
      </c>
      <c r="R124" s="5" t="s">
        <v>161</v>
      </c>
      <c r="S124" s="5" t="s">
        <v>162</v>
      </c>
      <c r="U124" s="5" t="s">
        <v>145</v>
      </c>
      <c r="V124" s="5" t="s">
        <v>163</v>
      </c>
      <c r="Y124" s="41"/>
      <c r="AC124" s="41"/>
    </row>
    <row r="125" spans="1:30" ht="16.5" thickTop="1" x14ac:dyDescent="0.25">
      <c r="A125" s="20" t="s">
        <v>108</v>
      </c>
      <c r="B125" s="70" t="s">
        <v>76</v>
      </c>
      <c r="C125" s="108">
        <v>466.19287145833198</v>
      </c>
      <c r="D125" s="108">
        <v>460.04406665971499</v>
      </c>
      <c r="E125" s="48">
        <v>396.330304591024</v>
      </c>
      <c r="F125" s="47">
        <v>586.88987300457597</v>
      </c>
      <c r="G125" s="108">
        <v>1909.45711571365</v>
      </c>
      <c r="I125" s="108">
        <v>434</v>
      </c>
      <c r="J125" s="48">
        <v>442</v>
      </c>
      <c r="K125" s="48">
        <v>382</v>
      </c>
      <c r="L125" s="47">
        <v>490</v>
      </c>
      <c r="M125" s="108">
        <v>1748</v>
      </c>
      <c r="N125" s="114"/>
      <c r="O125" s="48">
        <v>415</v>
      </c>
      <c r="P125" s="48">
        <v>413</v>
      </c>
      <c r="Q125" s="48">
        <v>425</v>
      </c>
      <c r="R125" s="47">
        <v>430</v>
      </c>
      <c r="S125" s="108">
        <v>1683</v>
      </c>
      <c r="U125" s="108">
        <v>459</v>
      </c>
      <c r="V125" s="133">
        <v>461.8230157107929</v>
      </c>
      <c r="Y125" s="48"/>
      <c r="AC125" s="41"/>
    </row>
    <row r="126" spans="1:30" ht="15.75" x14ac:dyDescent="0.25">
      <c r="B126" s="70" t="s">
        <v>126</v>
      </c>
      <c r="C126" s="108">
        <v>112.37457895999999</v>
      </c>
      <c r="D126" s="108">
        <v>104.78679689499999</v>
      </c>
      <c r="E126" s="108">
        <v>66.813104814899901</v>
      </c>
      <c r="F126" s="108">
        <v>67.392753100100094</v>
      </c>
      <c r="G126" s="108">
        <v>351.36723376999998</v>
      </c>
      <c r="I126" s="108">
        <v>64</v>
      </c>
      <c r="J126" s="48">
        <v>59</v>
      </c>
      <c r="K126" s="48">
        <v>52</v>
      </c>
      <c r="L126" s="48">
        <v>47</v>
      </c>
      <c r="M126" s="108">
        <v>222</v>
      </c>
      <c r="N126" s="114"/>
      <c r="O126" s="48">
        <v>45</v>
      </c>
      <c r="P126" s="48">
        <v>25</v>
      </c>
      <c r="Q126" s="48">
        <v>26</v>
      </c>
      <c r="R126" s="48">
        <v>22</v>
      </c>
      <c r="S126" s="108">
        <v>118</v>
      </c>
      <c r="U126" s="48">
        <v>22</v>
      </c>
      <c r="V126" s="133">
        <v>26.060461320000005</v>
      </c>
      <c r="Y126" s="41"/>
      <c r="AC126" s="41"/>
    </row>
    <row r="127" spans="1:30" ht="15.75" x14ac:dyDescent="0.25">
      <c r="B127" s="70" t="s">
        <v>127</v>
      </c>
      <c r="C127" s="48">
        <v>20.6627189731282</v>
      </c>
      <c r="D127" s="48">
        <v>32.499452361407997</v>
      </c>
      <c r="E127" s="48">
        <v>28.3089790954403</v>
      </c>
      <c r="F127" s="48">
        <v>20.1685032872265</v>
      </c>
      <c r="G127" s="48">
        <v>101.639653717203</v>
      </c>
      <c r="I127" s="108">
        <v>25</v>
      </c>
      <c r="J127" s="48">
        <v>30</v>
      </c>
      <c r="K127" s="48">
        <v>34</v>
      </c>
      <c r="L127" s="48">
        <v>40</v>
      </c>
      <c r="M127" s="48">
        <v>129</v>
      </c>
      <c r="N127" s="41"/>
      <c r="O127" s="48">
        <v>25</v>
      </c>
      <c r="P127" s="48">
        <v>28</v>
      </c>
      <c r="Q127" s="48">
        <v>31</v>
      </c>
      <c r="R127" s="48">
        <v>58</v>
      </c>
      <c r="S127" s="108">
        <v>142</v>
      </c>
      <c r="U127" s="48">
        <v>54</v>
      </c>
      <c r="V127" s="133">
        <v>66.87023755223143</v>
      </c>
      <c r="Y127" s="41"/>
      <c r="AC127" s="41"/>
    </row>
    <row r="128" spans="1:30" ht="18" x14ac:dyDescent="0.25">
      <c r="B128" s="70" t="s">
        <v>77</v>
      </c>
      <c r="C128" s="48">
        <v>74.571246989900601</v>
      </c>
      <c r="D128" s="48">
        <v>103.716277121915</v>
      </c>
      <c r="E128" s="48">
        <v>110.936260875413</v>
      </c>
      <c r="F128" s="48">
        <v>154.160316056114</v>
      </c>
      <c r="G128" s="48">
        <v>443.38410104334201</v>
      </c>
      <c r="I128" s="48">
        <v>100</v>
      </c>
      <c r="J128" s="48">
        <v>109</v>
      </c>
      <c r="K128" s="48">
        <v>122</v>
      </c>
      <c r="L128" s="48">
        <v>129</v>
      </c>
      <c r="M128" s="48">
        <v>460</v>
      </c>
      <c r="N128" s="41"/>
      <c r="O128" s="48">
        <v>158</v>
      </c>
      <c r="P128" s="48">
        <v>153</v>
      </c>
      <c r="Q128" s="48">
        <v>136</v>
      </c>
      <c r="R128" s="48">
        <v>168</v>
      </c>
      <c r="S128" s="48">
        <v>615</v>
      </c>
      <c r="U128" s="48">
        <v>158</v>
      </c>
      <c r="V128" s="132">
        <v>177.0968733508177</v>
      </c>
      <c r="Y128" s="41"/>
      <c r="AC128" s="41"/>
    </row>
    <row r="129" spans="1:29" ht="15.75" x14ac:dyDescent="0.25">
      <c r="B129" s="70" t="s">
        <v>78</v>
      </c>
      <c r="C129" s="48">
        <v>75.610990180000002</v>
      </c>
      <c r="D129" s="48">
        <v>137.22434756999999</v>
      </c>
      <c r="E129" s="48">
        <v>97.618709910000007</v>
      </c>
      <c r="F129" s="48">
        <v>96.634402660000106</v>
      </c>
      <c r="G129" s="48">
        <v>407.08845031999999</v>
      </c>
      <c r="I129" s="48">
        <v>60</v>
      </c>
      <c r="J129" s="48">
        <v>94</v>
      </c>
      <c r="K129" s="48">
        <v>97</v>
      </c>
      <c r="L129" s="48">
        <v>81</v>
      </c>
      <c r="M129" s="48">
        <v>332</v>
      </c>
      <c r="N129" s="41"/>
      <c r="O129" s="48">
        <v>56</v>
      </c>
      <c r="P129" s="48">
        <v>67</v>
      </c>
      <c r="Q129" s="48">
        <v>77</v>
      </c>
      <c r="R129" s="48">
        <v>82</v>
      </c>
      <c r="S129" s="48">
        <v>282</v>
      </c>
      <c r="U129" s="48">
        <v>49</v>
      </c>
      <c r="V129" s="132">
        <v>81.013199932490551</v>
      </c>
      <c r="Y129" s="41"/>
      <c r="AC129" s="41"/>
    </row>
    <row r="130" spans="1:29" ht="15.75" x14ac:dyDescent="0.25">
      <c r="B130" s="70" t="s">
        <v>57</v>
      </c>
      <c r="C130" s="48">
        <v>45.868851368367501</v>
      </c>
      <c r="D130" s="48">
        <v>49.719911994372502</v>
      </c>
      <c r="E130" s="48">
        <v>48.13049446326</v>
      </c>
      <c r="F130" s="48">
        <v>61.2146402720049</v>
      </c>
      <c r="G130" s="48">
        <v>204.93389809800499</v>
      </c>
      <c r="I130" s="48">
        <v>49</v>
      </c>
      <c r="J130" s="48">
        <v>56</v>
      </c>
      <c r="K130" s="48">
        <v>51</v>
      </c>
      <c r="L130" s="48">
        <v>59</v>
      </c>
      <c r="M130" s="48">
        <v>215</v>
      </c>
      <c r="N130" s="41"/>
      <c r="O130" s="48">
        <v>52</v>
      </c>
      <c r="P130" s="48">
        <v>58</v>
      </c>
      <c r="Q130" s="48">
        <v>53</v>
      </c>
      <c r="R130" s="48">
        <v>61</v>
      </c>
      <c r="S130" s="48">
        <v>224</v>
      </c>
      <c r="U130" s="48">
        <v>57</v>
      </c>
      <c r="V130" s="132">
        <v>58.972491175777819</v>
      </c>
      <c r="Y130" s="41"/>
      <c r="AC130" s="41"/>
    </row>
    <row r="131" spans="1:29" ht="15.75" x14ac:dyDescent="0.25">
      <c r="B131" s="70" t="s">
        <v>79</v>
      </c>
      <c r="C131" s="48">
        <v>23.687374590000399</v>
      </c>
      <c r="D131" s="48">
        <v>27.247638449999901</v>
      </c>
      <c r="E131" s="48">
        <v>62.9628532099997</v>
      </c>
      <c r="F131" s="48">
        <v>21.170488912600302</v>
      </c>
      <c r="G131" s="48">
        <v>135.0683551626</v>
      </c>
      <c r="I131" s="48">
        <v>12</v>
      </c>
      <c r="J131" s="48">
        <v>32</v>
      </c>
      <c r="K131" s="48">
        <v>31</v>
      </c>
      <c r="L131" s="48">
        <v>13</v>
      </c>
      <c r="M131" s="48">
        <v>88</v>
      </c>
      <c r="N131" s="41"/>
      <c r="O131" s="48">
        <v>12</v>
      </c>
      <c r="P131" s="48">
        <v>-13</v>
      </c>
      <c r="Q131" s="48">
        <v>15</v>
      </c>
      <c r="R131" s="48">
        <v>1</v>
      </c>
      <c r="S131" s="48">
        <v>15</v>
      </c>
      <c r="U131" s="48">
        <v>21</v>
      </c>
      <c r="V131" s="132">
        <v>10.763551904067626</v>
      </c>
      <c r="Y131" s="41"/>
      <c r="AC131" s="41"/>
    </row>
    <row r="132" spans="1:29" ht="15.75" x14ac:dyDescent="0.25">
      <c r="B132" s="70" t="s">
        <v>59</v>
      </c>
      <c r="C132" s="48">
        <v>174.31083771221901</v>
      </c>
      <c r="D132" s="48">
        <v>162.09671445189599</v>
      </c>
      <c r="E132" s="48">
        <v>172.16525212014199</v>
      </c>
      <c r="F132" s="48">
        <v>205.43421766816101</v>
      </c>
      <c r="G132" s="48">
        <v>714.007021952419</v>
      </c>
      <c r="I132" s="48">
        <v>231</v>
      </c>
      <c r="J132" s="48">
        <v>222</v>
      </c>
      <c r="K132" s="48">
        <v>164</v>
      </c>
      <c r="L132" s="48">
        <v>166</v>
      </c>
      <c r="M132" s="48">
        <v>781</v>
      </c>
      <c r="N132" s="41"/>
      <c r="O132" s="48">
        <v>219</v>
      </c>
      <c r="P132" s="48">
        <v>230</v>
      </c>
      <c r="Q132" s="48">
        <v>192</v>
      </c>
      <c r="R132" s="48">
        <v>159</v>
      </c>
      <c r="S132" s="48">
        <v>800</v>
      </c>
      <c r="U132" s="48">
        <v>229</v>
      </c>
      <c r="V132" s="132">
        <v>199.38847480679749</v>
      </c>
      <c r="Y132" s="41"/>
      <c r="AC132" s="41"/>
    </row>
    <row r="133" spans="1:29" ht="15.75" x14ac:dyDescent="0.25">
      <c r="B133" s="71" t="s">
        <v>71</v>
      </c>
      <c r="C133" s="49">
        <v>993.27947023194804</v>
      </c>
      <c r="D133" s="49">
        <v>1077.3352055043099</v>
      </c>
      <c r="E133" s="49">
        <v>983.26595908017896</v>
      </c>
      <c r="F133" s="49">
        <v>1213.06519496078</v>
      </c>
      <c r="G133" s="49">
        <v>4266.9458297772198</v>
      </c>
      <c r="I133" s="49">
        <v>975</v>
      </c>
      <c r="J133" s="49">
        <v>1044</v>
      </c>
      <c r="K133" s="49">
        <v>933</v>
      </c>
      <c r="L133" s="49">
        <v>1025</v>
      </c>
      <c r="M133" s="49">
        <v>3975</v>
      </c>
      <c r="N133" s="41"/>
      <c r="O133" s="49">
        <v>982</v>
      </c>
      <c r="P133" s="49">
        <v>961</v>
      </c>
      <c r="Q133" s="49">
        <v>955</v>
      </c>
      <c r="R133" s="49">
        <v>981</v>
      </c>
      <c r="S133" s="49">
        <v>3879</v>
      </c>
      <c r="U133" s="49">
        <v>1049</v>
      </c>
      <c r="V133" s="131">
        <v>1081.9883057529755</v>
      </c>
      <c r="Y133" s="41"/>
      <c r="AC133" s="41"/>
    </row>
    <row r="134" spans="1:29" ht="15.75" x14ac:dyDescent="0.25">
      <c r="B134" s="70" t="s">
        <v>80</v>
      </c>
      <c r="C134" s="48">
        <v>3</v>
      </c>
      <c r="D134" s="48">
        <v>9.8801999999999612E-2</v>
      </c>
      <c r="E134" s="48">
        <v>2.8828727964601799</v>
      </c>
      <c r="F134" s="48">
        <v>85.215929203539801</v>
      </c>
      <c r="G134" s="48">
        <v>91</v>
      </c>
      <c r="I134" s="48">
        <v>1</v>
      </c>
      <c r="J134" s="48">
        <v>2</v>
      </c>
      <c r="K134" s="48">
        <v>0</v>
      </c>
      <c r="L134" s="48">
        <v>106</v>
      </c>
      <c r="M134" s="48">
        <v>109</v>
      </c>
      <c r="N134" s="41"/>
      <c r="O134" s="48">
        <v>0</v>
      </c>
      <c r="P134" s="48">
        <v>12</v>
      </c>
      <c r="Q134" s="48">
        <v>20</v>
      </c>
      <c r="R134" s="48">
        <v>93</v>
      </c>
      <c r="S134" s="48">
        <v>125</v>
      </c>
      <c r="U134" s="48">
        <v>5</v>
      </c>
      <c r="V134" s="132">
        <v>23.917181160000013</v>
      </c>
      <c r="Y134" s="41"/>
      <c r="AC134" s="41"/>
    </row>
    <row r="135" spans="1:29" ht="15.75" x14ac:dyDescent="0.25">
      <c r="B135" s="71" t="s">
        <v>81</v>
      </c>
      <c r="C135" s="49">
        <v>996.27947023194804</v>
      </c>
      <c r="D135" s="49">
        <v>1077.2364035043099</v>
      </c>
      <c r="E135" s="49">
        <v>986.14883187663895</v>
      </c>
      <c r="F135" s="49">
        <v>1298.2811241643201</v>
      </c>
      <c r="G135" s="49">
        <v>4357.9458297772198</v>
      </c>
      <c r="I135" s="49">
        <v>976</v>
      </c>
      <c r="J135" s="49">
        <v>1046</v>
      </c>
      <c r="K135" s="49">
        <v>933</v>
      </c>
      <c r="L135" s="49">
        <v>1131</v>
      </c>
      <c r="M135" s="49">
        <v>4084</v>
      </c>
      <c r="N135" s="41"/>
      <c r="O135" s="49">
        <v>982</v>
      </c>
      <c r="P135" s="49">
        <v>973</v>
      </c>
      <c r="Q135" s="49">
        <v>975</v>
      </c>
      <c r="R135" s="49">
        <v>1074</v>
      </c>
      <c r="S135" s="49">
        <v>4004</v>
      </c>
      <c r="U135" s="49">
        <v>1054</v>
      </c>
      <c r="V135" s="131">
        <v>1105.9054869129754</v>
      </c>
      <c r="Y135" s="41"/>
      <c r="AC135" s="41"/>
    </row>
    <row r="136" spans="1:29" x14ac:dyDescent="0.25">
      <c r="B136" s="92" t="s">
        <v>82</v>
      </c>
      <c r="C136" s="92"/>
      <c r="D136" s="92"/>
      <c r="E136" s="92"/>
      <c r="F136" s="92"/>
      <c r="G136" s="92"/>
      <c r="H136" s="92"/>
      <c r="I136" s="29"/>
      <c r="M136" s="29"/>
      <c r="O136" s="29"/>
      <c r="S136" s="29"/>
      <c r="U136" s="29"/>
    </row>
    <row r="137" spans="1:29" x14ac:dyDescent="0.25">
      <c r="B137" s="92"/>
      <c r="C137" s="92"/>
      <c r="D137" s="92"/>
      <c r="E137" s="92"/>
      <c r="F137" s="92"/>
      <c r="G137" s="92"/>
      <c r="H137" s="92"/>
      <c r="I137" s="29"/>
      <c r="K137" s="29"/>
      <c r="Q137" s="29"/>
    </row>
    <row r="140" spans="1:29" ht="18" x14ac:dyDescent="0.35">
      <c r="B140" s="61" t="s">
        <v>23</v>
      </c>
      <c r="C140" s="155">
        <v>2008</v>
      </c>
      <c r="D140" s="157"/>
      <c r="E140" s="157"/>
      <c r="F140" s="157"/>
      <c r="G140" s="156"/>
      <c r="I140" s="155">
        <v>2009</v>
      </c>
      <c r="J140" s="157"/>
      <c r="K140" s="157"/>
      <c r="L140" s="157"/>
      <c r="M140" s="156"/>
      <c r="O140" s="155">
        <v>2010</v>
      </c>
      <c r="P140" s="157"/>
      <c r="Q140" s="157"/>
      <c r="R140" s="157"/>
      <c r="S140" s="156"/>
      <c r="U140" s="155">
        <v>2011</v>
      </c>
      <c r="V140" s="156"/>
    </row>
    <row r="141" spans="1:29" ht="15.75" x14ac:dyDescent="0.25">
      <c r="A141" s="20" t="s">
        <v>108</v>
      </c>
      <c r="B141" s="62" t="s">
        <v>27</v>
      </c>
      <c r="C141" s="5" t="s">
        <v>151</v>
      </c>
      <c r="D141" s="5" t="s">
        <v>124</v>
      </c>
      <c r="E141" s="5" t="s">
        <v>123</v>
      </c>
      <c r="F141" s="5" t="s">
        <v>122</v>
      </c>
      <c r="G141" s="120" t="s">
        <v>152</v>
      </c>
      <c r="I141" s="5" t="s">
        <v>153</v>
      </c>
      <c r="J141" s="5" t="s">
        <v>154</v>
      </c>
      <c r="K141" s="5" t="s">
        <v>155</v>
      </c>
      <c r="L141" s="5" t="s">
        <v>156</v>
      </c>
      <c r="M141" s="5" t="s">
        <v>157</v>
      </c>
      <c r="N141" s="41"/>
      <c r="O141" s="5" t="s">
        <v>158</v>
      </c>
      <c r="P141" s="5" t="s">
        <v>159</v>
      </c>
      <c r="Q141" s="5" t="s">
        <v>160</v>
      </c>
      <c r="R141" s="5" t="s">
        <v>161</v>
      </c>
      <c r="S141" s="5" t="s">
        <v>162</v>
      </c>
      <c r="U141" s="5" t="s">
        <v>145</v>
      </c>
      <c r="V141" s="5" t="s">
        <v>163</v>
      </c>
      <c r="Y141" s="41"/>
      <c r="AC141" s="41"/>
    </row>
    <row r="142" spans="1:29" ht="15.75" x14ac:dyDescent="0.25">
      <c r="B142" s="72" t="s">
        <v>28</v>
      </c>
      <c r="C142" s="24">
        <v>482.11372025999998</v>
      </c>
      <c r="D142" s="24">
        <v>534.79503342999988</v>
      </c>
      <c r="E142" s="24">
        <v>572.42168048999974</v>
      </c>
      <c r="F142" s="24">
        <v>523.66956582000034</v>
      </c>
      <c r="G142" s="24">
        <v>2113</v>
      </c>
      <c r="I142" s="23">
        <v>532.37309660999995</v>
      </c>
      <c r="J142" s="23">
        <v>624.74697406000018</v>
      </c>
      <c r="K142" s="23">
        <v>692.82831178511856</v>
      </c>
      <c r="L142" s="23">
        <v>654.05161754488131</v>
      </c>
      <c r="M142" s="24">
        <v>2504</v>
      </c>
      <c r="O142" s="23">
        <v>647.35002151699302</v>
      </c>
      <c r="P142" s="23">
        <v>642.67500688972598</v>
      </c>
      <c r="Q142" s="23">
        <v>677.21422635328133</v>
      </c>
      <c r="R142" s="23">
        <v>678.76074523999966</v>
      </c>
      <c r="S142" s="24">
        <v>2646</v>
      </c>
      <c r="U142" s="23">
        <v>702.83251205999977</v>
      </c>
      <c r="V142" s="134">
        <v>759.03648153000063</v>
      </c>
    </row>
    <row r="143" spans="1:29" ht="15.75" x14ac:dyDescent="0.25">
      <c r="B143" s="72" t="s">
        <v>29</v>
      </c>
      <c r="C143" s="24">
        <v>95.676842373176044</v>
      </c>
      <c r="D143" s="24">
        <v>127.99344517682385</v>
      </c>
      <c r="E143" s="24">
        <v>142.38045613999964</v>
      </c>
      <c r="F143" s="24">
        <v>81.48390419000043</v>
      </c>
      <c r="G143" s="24">
        <v>447.53464787999997</v>
      </c>
      <c r="I143" s="23">
        <v>38.855482399999858</v>
      </c>
      <c r="J143" s="23">
        <v>16.558527590000438</v>
      </c>
      <c r="K143" s="23">
        <v>11.11234948511833</v>
      </c>
      <c r="L143" s="23">
        <v>-11.2925728447849</v>
      </c>
      <c r="M143" s="24">
        <v>55.233786630333725</v>
      </c>
      <c r="O143" s="23">
        <v>35.822748746993057</v>
      </c>
      <c r="P143" s="23">
        <v>71.37077138972586</v>
      </c>
      <c r="Q143" s="23">
        <v>130.09814716328151</v>
      </c>
      <c r="R143" s="23">
        <v>94.305785451468637</v>
      </c>
      <c r="S143" s="24">
        <v>331.59745275146906</v>
      </c>
      <c r="U143" s="23">
        <v>69.654206319999844</v>
      </c>
      <c r="V143" s="134">
        <v>68.991504850000524</v>
      </c>
    </row>
    <row r="144" spans="1:29" ht="15.75" x14ac:dyDescent="0.25">
      <c r="B144" s="73" t="s">
        <v>63</v>
      </c>
      <c r="C144" s="11">
        <v>0.19845285116876224</v>
      </c>
      <c r="D144" s="11">
        <v>0.23933177605617595</v>
      </c>
      <c r="E144" s="11">
        <v>0.24873351410820127</v>
      </c>
      <c r="F144" s="11">
        <v>0.15560175635260937</v>
      </c>
      <c r="G144" s="11">
        <v>0.21180059057264553</v>
      </c>
      <c r="I144" s="11">
        <v>7.2985435679264202E-2</v>
      </c>
      <c r="J144" s="11">
        <v>2.650437421472036E-2</v>
      </c>
      <c r="K144" s="11">
        <v>1.603910997298395E-2</v>
      </c>
      <c r="L144" s="11">
        <v>-1.7265568254649259E-2</v>
      </c>
      <c r="M144" s="11">
        <v>2.2058221497737111E-2</v>
      </c>
      <c r="O144" s="11">
        <v>5.5337526154778549E-2</v>
      </c>
      <c r="P144" s="11">
        <v>0.1110526636707565</v>
      </c>
      <c r="Q144" s="11">
        <v>0.19210781773419716</v>
      </c>
      <c r="R144" s="11">
        <v>0.13893818420233409</v>
      </c>
      <c r="S144" s="11">
        <v>0.12532027692799283</v>
      </c>
      <c r="U144" s="11">
        <v>9.9104986073913395E-2</v>
      </c>
      <c r="V144" s="121">
        <v>9.0893529532247733E-2</v>
      </c>
      <c r="AC144" s="11"/>
    </row>
    <row r="145" spans="1:29" ht="15.75" x14ac:dyDescent="0.25">
      <c r="B145" s="72" t="s">
        <v>83</v>
      </c>
      <c r="C145" s="24">
        <v>-29.577099069631942</v>
      </c>
      <c r="D145" s="24">
        <v>5.0075974143550752</v>
      </c>
      <c r="E145" s="24">
        <v>20.092338203345008</v>
      </c>
      <c r="F145" s="24">
        <v>-48.59570614999808</v>
      </c>
      <c r="G145" s="24">
        <v>-53.072869601929938</v>
      </c>
      <c r="I145" s="24">
        <v>-95.273054469999124</v>
      </c>
      <c r="J145" s="23">
        <v>-126.4901309236746</v>
      </c>
      <c r="K145" s="24">
        <v>-136.16728386797013</v>
      </c>
      <c r="L145" s="23">
        <v>-164.23601998561122</v>
      </c>
      <c r="M145" s="24">
        <v>-522.16648924725507</v>
      </c>
      <c r="O145" s="24">
        <v>-122.70074170300614</v>
      </c>
      <c r="P145" s="23">
        <v>-90.250443500274855</v>
      </c>
      <c r="Q145" s="24">
        <v>-25.947056776718625</v>
      </c>
      <c r="R145" s="23">
        <v>-62.73413739853163</v>
      </c>
      <c r="S145" s="24">
        <v>-301.63237937853125</v>
      </c>
      <c r="U145" s="24">
        <v>-90.875864620000101</v>
      </c>
      <c r="V145" s="135">
        <v>-73.237339929999536</v>
      </c>
    </row>
    <row r="146" spans="1:29" ht="15.75" x14ac:dyDescent="0.25">
      <c r="B146" s="73" t="s">
        <v>30</v>
      </c>
      <c r="C146" s="11">
        <v>-6.1348801800706385E-2</v>
      </c>
      <c r="D146" s="11">
        <v>9.3635824967146543E-3</v>
      </c>
      <c r="E146" s="11">
        <v>3.5100589107920806E-2</v>
      </c>
      <c r="F146" s="11">
        <v>-9.2798415874910251E-2</v>
      </c>
      <c r="G146" s="11">
        <v>-2.5117306957846634E-2</v>
      </c>
      <c r="I146" s="11">
        <v>-0.17895918309296763</v>
      </c>
      <c r="J146" s="11">
        <v>-0.20246617618915685</v>
      </c>
      <c r="K146" s="11">
        <v>-0.19653827875065613</v>
      </c>
      <c r="L146" s="11">
        <v>-0.25110559408461564</v>
      </c>
      <c r="M146" s="11">
        <v>-0.20853294299011785</v>
      </c>
      <c r="O146" s="11">
        <v>-0.18954311828934609</v>
      </c>
      <c r="P146" s="11">
        <v>-0.14042936559342592</v>
      </c>
      <c r="Q146" s="11">
        <v>-3.8314400033266374E-2</v>
      </c>
      <c r="R146" s="11">
        <v>-9.2424521951913668E-2</v>
      </c>
      <c r="S146" s="11">
        <v>-0.11399560823073744</v>
      </c>
      <c r="U146" s="11">
        <v>-0.12929946048403942</v>
      </c>
      <c r="V146" s="121">
        <v>-9.6487246281461977E-2</v>
      </c>
      <c r="AC146" s="11"/>
    </row>
    <row r="147" spans="1:29" ht="15.75" x14ac:dyDescent="0.25">
      <c r="B147" s="72" t="s">
        <v>84</v>
      </c>
      <c r="C147" s="24">
        <v>48</v>
      </c>
      <c r="D147" s="24">
        <v>65</v>
      </c>
      <c r="E147" s="24">
        <v>159</v>
      </c>
      <c r="F147" s="24">
        <v>193</v>
      </c>
      <c r="G147" s="24">
        <v>465</v>
      </c>
      <c r="I147" s="23">
        <v>64</v>
      </c>
      <c r="J147" s="23">
        <v>584.28054908000001</v>
      </c>
      <c r="K147" s="24">
        <v>248.67845091999993</v>
      </c>
      <c r="L147" s="23">
        <v>258</v>
      </c>
      <c r="M147" s="24" t="s">
        <v>146</v>
      </c>
      <c r="O147" s="23">
        <v>55</v>
      </c>
      <c r="P147" s="23">
        <v>64.315075729999975</v>
      </c>
      <c r="Q147" s="24">
        <v>71.980902220000004</v>
      </c>
      <c r="R147" s="23">
        <v>278.92902205000001</v>
      </c>
      <c r="S147" s="23">
        <v>470.22500000000002</v>
      </c>
      <c r="U147" s="23">
        <v>177.62299999999999</v>
      </c>
      <c r="V147" s="134">
        <v>217.49199999999999</v>
      </c>
    </row>
    <row r="148" spans="1:29" ht="15.75" x14ac:dyDescent="0.25">
      <c r="B148" s="73" t="s">
        <v>85</v>
      </c>
      <c r="C148" s="121">
        <v>9.9561572265800674E-2</v>
      </c>
      <c r="D148" s="121">
        <v>0.1215418916348406</v>
      </c>
      <c r="E148" s="121">
        <v>0.27776725693529658</v>
      </c>
      <c r="F148" s="121">
        <v>0.36855302006674073</v>
      </c>
      <c r="G148" s="11">
        <v>0.22006625650733555</v>
      </c>
      <c r="I148" s="121">
        <v>0.12021644295614062</v>
      </c>
      <c r="J148" s="121">
        <v>0.9352274974346434</v>
      </c>
      <c r="K148" s="121">
        <v>0.35893228768215785</v>
      </c>
      <c r="L148" s="121">
        <v>0.3944642793919792</v>
      </c>
      <c r="M148" s="121">
        <v>0.46126198083067094</v>
      </c>
      <c r="N148" s="50"/>
      <c r="O148" s="121">
        <v>8.4961764380749691E-2</v>
      </c>
      <c r="P148" s="121">
        <v>0.10007402659278385</v>
      </c>
      <c r="Q148" s="121">
        <v>0.10628970777475935</v>
      </c>
      <c r="R148" s="121">
        <v>0.41093864665284213</v>
      </c>
      <c r="S148" s="121">
        <v>0.17771164021164021</v>
      </c>
      <c r="U148" s="121">
        <v>0.25272450683789166</v>
      </c>
      <c r="V148" s="121">
        <v>0.28653695216545888</v>
      </c>
      <c r="Y148" s="121"/>
      <c r="AC148" s="50"/>
    </row>
    <row r="149" spans="1:29" ht="15.75" x14ac:dyDescent="0.25">
      <c r="B149" s="12" t="s">
        <v>86</v>
      </c>
      <c r="C149" s="12"/>
      <c r="D149" s="12"/>
      <c r="E149" s="12"/>
      <c r="F149" s="12"/>
      <c r="G149" s="12"/>
      <c r="H149" s="12"/>
      <c r="I149" s="11"/>
      <c r="J149" s="11"/>
      <c r="K149" s="11"/>
      <c r="L149" s="11"/>
      <c r="M149" s="11"/>
      <c r="O149" s="11"/>
      <c r="P149" s="11"/>
      <c r="Q149" s="11"/>
      <c r="R149" s="11"/>
      <c r="S149" s="11"/>
      <c r="U149" s="11"/>
    </row>
    <row r="150" spans="1:29" ht="15.75" x14ac:dyDescent="0.25">
      <c r="B150" s="10"/>
      <c r="C150" s="10"/>
      <c r="D150" s="10"/>
      <c r="E150" s="10"/>
      <c r="F150" s="10"/>
      <c r="G150" s="10"/>
      <c r="H150" s="10"/>
      <c r="I150" s="11"/>
      <c r="J150" s="11"/>
      <c r="K150" s="11"/>
      <c r="L150" s="11"/>
      <c r="M150" s="11"/>
      <c r="O150" s="11"/>
      <c r="P150" s="11"/>
      <c r="Q150" s="11"/>
      <c r="R150" s="11"/>
      <c r="S150" s="11"/>
      <c r="U150" s="11"/>
    </row>
    <row r="151" spans="1:29" ht="36" x14ac:dyDescent="0.35">
      <c r="B151" s="61" t="s">
        <v>24</v>
      </c>
      <c r="C151" s="155">
        <v>2008</v>
      </c>
      <c r="D151" s="157"/>
      <c r="E151" s="157"/>
      <c r="F151" s="157"/>
      <c r="G151" s="156"/>
      <c r="I151" s="155">
        <v>2009</v>
      </c>
      <c r="J151" s="157"/>
      <c r="K151" s="157"/>
      <c r="L151" s="157"/>
      <c r="M151" s="156"/>
      <c r="O151" s="155">
        <v>2010</v>
      </c>
      <c r="P151" s="157"/>
      <c r="Q151" s="157"/>
      <c r="R151" s="157"/>
      <c r="S151" s="156"/>
      <c r="U151" s="155">
        <v>2011</v>
      </c>
      <c r="V151" s="156"/>
    </row>
    <row r="152" spans="1:29" ht="15.75" x14ac:dyDescent="0.25">
      <c r="A152" s="20" t="s">
        <v>108</v>
      </c>
      <c r="B152" s="69" t="s">
        <v>87</v>
      </c>
      <c r="C152" s="5" t="s">
        <v>151</v>
      </c>
      <c r="D152" s="5" t="s">
        <v>124</v>
      </c>
      <c r="E152" s="5" t="s">
        <v>123</v>
      </c>
      <c r="F152" s="5" t="s">
        <v>122</v>
      </c>
      <c r="G152" s="120" t="s">
        <v>152</v>
      </c>
      <c r="I152" s="5" t="s">
        <v>153</v>
      </c>
      <c r="J152" s="5" t="s">
        <v>154</v>
      </c>
      <c r="K152" s="5" t="s">
        <v>155</v>
      </c>
      <c r="L152" s="5" t="s">
        <v>156</v>
      </c>
      <c r="M152" s="5" t="s">
        <v>157</v>
      </c>
      <c r="N152" s="41"/>
      <c r="O152" s="5" t="s">
        <v>158</v>
      </c>
      <c r="P152" s="5" t="s">
        <v>159</v>
      </c>
      <c r="Q152" s="5" t="s">
        <v>160</v>
      </c>
      <c r="R152" s="5" t="s">
        <v>161</v>
      </c>
      <c r="S152" s="5" t="s">
        <v>162</v>
      </c>
      <c r="U152" s="5" t="s">
        <v>145</v>
      </c>
      <c r="V152" s="5" t="s">
        <v>163</v>
      </c>
      <c r="Y152" s="41"/>
      <c r="AC152" s="41"/>
    </row>
    <row r="153" spans="1:29" ht="15.75" x14ac:dyDescent="0.25">
      <c r="B153" s="70" t="s">
        <v>143</v>
      </c>
      <c r="C153" s="25">
        <v>30.04833635</v>
      </c>
      <c r="D153" s="25">
        <v>37.657816480000001</v>
      </c>
      <c r="E153" s="25">
        <v>36.159531229999999</v>
      </c>
      <c r="F153" s="25">
        <v>24.192275420000001</v>
      </c>
      <c r="G153" s="25">
        <v>128.05795947999999</v>
      </c>
      <c r="I153" s="25">
        <v>39</v>
      </c>
      <c r="J153" s="25">
        <v>43</v>
      </c>
      <c r="K153" s="25">
        <v>40</v>
      </c>
      <c r="L153" s="25">
        <v>43</v>
      </c>
      <c r="M153" s="25">
        <v>165</v>
      </c>
      <c r="O153" s="25">
        <v>44</v>
      </c>
      <c r="P153" s="25">
        <v>45</v>
      </c>
      <c r="Q153" s="25">
        <v>52</v>
      </c>
      <c r="R153" s="25">
        <v>37</v>
      </c>
      <c r="S153" s="25">
        <v>178</v>
      </c>
      <c r="U153" s="25">
        <v>44</v>
      </c>
      <c r="V153" s="136">
        <v>51.385232349999974</v>
      </c>
    </row>
    <row r="154" spans="1:29" ht="15.75" x14ac:dyDescent="0.25">
      <c r="B154" s="70" t="s">
        <v>128</v>
      </c>
      <c r="C154" s="25">
        <v>61.736460149999999</v>
      </c>
      <c r="D154" s="25">
        <v>52.879954179999999</v>
      </c>
      <c r="E154" s="25">
        <v>59.078840149999998</v>
      </c>
      <c r="F154" s="25">
        <v>55.442608020000002</v>
      </c>
      <c r="G154" s="25">
        <v>229.13786250000001</v>
      </c>
      <c r="I154" s="25">
        <v>99</v>
      </c>
      <c r="J154" s="26">
        <v>184</v>
      </c>
      <c r="K154" s="25">
        <v>225</v>
      </c>
      <c r="L154" s="25">
        <v>185</v>
      </c>
      <c r="M154" s="25">
        <v>693</v>
      </c>
      <c r="O154" s="25">
        <v>174</v>
      </c>
      <c r="P154" s="26">
        <v>97</v>
      </c>
      <c r="Q154" s="26">
        <v>108</v>
      </c>
      <c r="R154" s="25">
        <v>116</v>
      </c>
      <c r="S154" s="25">
        <v>495</v>
      </c>
      <c r="U154" s="25">
        <v>124</v>
      </c>
      <c r="V154" s="136">
        <v>149.50546879999996</v>
      </c>
    </row>
    <row r="155" spans="1:29" ht="15.75" x14ac:dyDescent="0.25">
      <c r="B155" s="70" t="s">
        <v>129</v>
      </c>
      <c r="C155" s="25">
        <v>2.6377603000000001</v>
      </c>
      <c r="D155" s="25">
        <v>2.50565353</v>
      </c>
      <c r="E155" s="25">
        <v>3.02003457</v>
      </c>
      <c r="F155" s="25">
        <v>3.75063697</v>
      </c>
      <c r="G155" s="25">
        <v>11.91408537</v>
      </c>
      <c r="I155" s="25">
        <v>4</v>
      </c>
      <c r="J155" s="26">
        <v>4</v>
      </c>
      <c r="K155" s="25">
        <v>6</v>
      </c>
      <c r="L155" s="25">
        <v>6</v>
      </c>
      <c r="M155" s="25">
        <v>20</v>
      </c>
      <c r="O155" s="25">
        <v>4</v>
      </c>
      <c r="P155" s="26">
        <v>5</v>
      </c>
      <c r="Q155" s="26">
        <v>3</v>
      </c>
      <c r="R155" s="25">
        <v>4</v>
      </c>
      <c r="S155" s="25">
        <v>16</v>
      </c>
      <c r="U155" s="25">
        <v>3</v>
      </c>
      <c r="V155" s="136">
        <v>3.2327241699999996</v>
      </c>
    </row>
    <row r="156" spans="1:29" ht="18" x14ac:dyDescent="0.25">
      <c r="B156" s="70" t="s">
        <v>77</v>
      </c>
      <c r="C156" s="25">
        <v>76.818227460000003</v>
      </c>
      <c r="D156" s="25">
        <v>77.879057990000007</v>
      </c>
      <c r="E156" s="25">
        <v>92.299521920000004</v>
      </c>
      <c r="F156" s="25">
        <v>123.48645740000001</v>
      </c>
      <c r="G156" s="25">
        <v>370.48326477000001</v>
      </c>
      <c r="I156" s="25">
        <v>93</v>
      </c>
      <c r="J156" s="26">
        <v>82</v>
      </c>
      <c r="K156" s="26">
        <v>81</v>
      </c>
      <c r="L156" s="26">
        <v>74</v>
      </c>
      <c r="M156" s="25">
        <v>330</v>
      </c>
      <c r="O156" s="140">
        <v>81.333981980000033</v>
      </c>
      <c r="P156" s="140">
        <v>117.82262914</v>
      </c>
      <c r="Q156" s="140">
        <v>105.82900533999992</v>
      </c>
      <c r="R156" s="140">
        <v>104.97306918999999</v>
      </c>
      <c r="S156" s="140">
        <v>409.95868564999995</v>
      </c>
      <c r="U156" s="25">
        <v>127</v>
      </c>
      <c r="V156" s="136">
        <v>133.66593351</v>
      </c>
    </row>
    <row r="157" spans="1:29" ht="15.75" x14ac:dyDescent="0.25">
      <c r="B157" s="70" t="s">
        <v>78</v>
      </c>
      <c r="C157" s="25">
        <v>14.940386459999999</v>
      </c>
      <c r="D157" s="25">
        <v>2.8493865199999999</v>
      </c>
      <c r="E157" s="25">
        <v>11.218899950000001</v>
      </c>
      <c r="F157" s="25">
        <v>102.69549797000001</v>
      </c>
      <c r="G157" s="25">
        <v>131.70417090000001</v>
      </c>
      <c r="I157" s="25">
        <v>25</v>
      </c>
      <c r="J157" s="26">
        <v>26</v>
      </c>
      <c r="K157" s="26">
        <v>27</v>
      </c>
      <c r="L157" s="26">
        <v>28</v>
      </c>
      <c r="M157" s="25">
        <v>106</v>
      </c>
      <c r="O157" s="25">
        <v>28</v>
      </c>
      <c r="P157" s="26">
        <v>28</v>
      </c>
      <c r="Q157" s="26">
        <v>27</v>
      </c>
      <c r="R157" s="26">
        <v>28</v>
      </c>
      <c r="S157" s="25">
        <v>111</v>
      </c>
      <c r="U157" s="25">
        <v>28</v>
      </c>
      <c r="V157" s="136">
        <v>26.482495800000017</v>
      </c>
    </row>
    <row r="158" spans="1:29" ht="15.75" x14ac:dyDescent="0.25">
      <c r="B158" s="70" t="s">
        <v>57</v>
      </c>
      <c r="C158" s="25">
        <v>86.265734539999997</v>
      </c>
      <c r="D158" s="25">
        <v>102.70925952</v>
      </c>
      <c r="E158" s="25">
        <v>106.48193944</v>
      </c>
      <c r="F158" s="25">
        <v>6.2979387500000099</v>
      </c>
      <c r="G158" s="25">
        <v>301.75487225000001</v>
      </c>
      <c r="I158" s="25">
        <v>108</v>
      </c>
      <c r="J158" s="26">
        <v>120</v>
      </c>
      <c r="K158" s="26">
        <v>133</v>
      </c>
      <c r="L158" s="26">
        <v>125</v>
      </c>
      <c r="M158" s="25">
        <v>486</v>
      </c>
      <c r="O158" s="25">
        <v>125</v>
      </c>
      <c r="P158" s="26">
        <v>120</v>
      </c>
      <c r="Q158" s="26">
        <v>121</v>
      </c>
      <c r="R158" s="26">
        <v>127</v>
      </c>
      <c r="S158" s="25">
        <v>493</v>
      </c>
      <c r="U158" s="25">
        <v>130</v>
      </c>
      <c r="V158" s="136">
        <v>143.38378877000005</v>
      </c>
    </row>
    <row r="159" spans="1:29" ht="15.75" x14ac:dyDescent="0.25">
      <c r="B159" s="70" t="s">
        <v>79</v>
      </c>
      <c r="C159" s="25">
        <v>10.27</v>
      </c>
      <c r="D159" s="25">
        <v>12.11796249</v>
      </c>
      <c r="E159" s="25">
        <v>11.04397434</v>
      </c>
      <c r="F159" s="25">
        <v>9.2967818300000094</v>
      </c>
      <c r="G159" s="25">
        <v>42.728718659999998</v>
      </c>
      <c r="I159" s="25">
        <v>13</v>
      </c>
      <c r="J159" s="26">
        <v>19</v>
      </c>
      <c r="K159" s="26">
        <v>29</v>
      </c>
      <c r="L159" s="26">
        <v>31</v>
      </c>
      <c r="M159" s="25">
        <v>92</v>
      </c>
      <c r="O159" s="25">
        <v>27</v>
      </c>
      <c r="P159" s="26">
        <v>19</v>
      </c>
      <c r="Q159" s="26">
        <v>19</v>
      </c>
      <c r="R159" s="26">
        <v>12</v>
      </c>
      <c r="S159" s="25">
        <v>77</v>
      </c>
      <c r="U159" s="25">
        <v>19</v>
      </c>
      <c r="V159" s="136">
        <v>20.41310855</v>
      </c>
    </row>
    <row r="160" spans="1:29" ht="15.75" x14ac:dyDescent="0.25">
      <c r="B160" s="70" t="s">
        <v>88</v>
      </c>
      <c r="C160" s="25">
        <v>103.719972626824</v>
      </c>
      <c r="D160" s="25">
        <v>118.20249754317599</v>
      </c>
      <c r="E160" s="25">
        <v>110.73848275</v>
      </c>
      <c r="F160" s="25">
        <v>117.02346527</v>
      </c>
      <c r="G160" s="25">
        <v>449.68441818999997</v>
      </c>
      <c r="I160" s="25">
        <v>112</v>
      </c>
      <c r="J160" s="26">
        <v>130</v>
      </c>
      <c r="K160" s="26">
        <v>141</v>
      </c>
      <c r="L160" s="26">
        <v>174</v>
      </c>
      <c r="M160" s="25">
        <v>557</v>
      </c>
      <c r="O160" s="140">
        <v>128.66601801999997</v>
      </c>
      <c r="P160" s="140">
        <v>140.17737086</v>
      </c>
      <c r="Q160" s="140">
        <v>111.17099466000008</v>
      </c>
      <c r="R160" s="140">
        <v>154.02693081000001</v>
      </c>
      <c r="S160" s="140">
        <v>534.04131434999999</v>
      </c>
      <c r="U160" s="25">
        <v>159</v>
      </c>
      <c r="V160" s="136">
        <v>162.9762247300001</v>
      </c>
    </row>
    <row r="161" spans="2:22" ht="15.75" x14ac:dyDescent="0.25">
      <c r="B161" s="71" t="s">
        <v>89</v>
      </c>
      <c r="C161" s="28">
        <v>386.43687788682399</v>
      </c>
      <c r="D161" s="28">
        <v>406.80158825317602</v>
      </c>
      <c r="E161" s="28">
        <v>430.04122434999999</v>
      </c>
      <c r="F161" s="28">
        <v>442.18566163000003</v>
      </c>
      <c r="G161" s="28">
        <v>1665.46535212</v>
      </c>
      <c r="I161" s="28">
        <v>493</v>
      </c>
      <c r="J161" s="28">
        <v>608</v>
      </c>
      <c r="K161" s="28">
        <v>682</v>
      </c>
      <c r="L161" s="28">
        <v>666</v>
      </c>
      <c r="M161" s="28">
        <v>2449</v>
      </c>
      <c r="O161" s="28">
        <v>612</v>
      </c>
      <c r="P161" s="28">
        <v>572</v>
      </c>
      <c r="Q161" s="28">
        <v>547</v>
      </c>
      <c r="R161" s="28">
        <v>583</v>
      </c>
      <c r="S161" s="28">
        <v>2314</v>
      </c>
      <c r="U161" s="28">
        <v>634</v>
      </c>
      <c r="V161" s="137">
        <v>691.0449766800001</v>
      </c>
    </row>
    <row r="162" spans="2:22" x14ac:dyDescent="0.25">
      <c r="B162" s="117" t="s">
        <v>144</v>
      </c>
      <c r="C162" s="117"/>
      <c r="D162" s="117"/>
      <c r="E162" s="117"/>
      <c r="F162" s="117"/>
      <c r="G162" s="117"/>
      <c r="H162" s="117"/>
      <c r="I162" s="29"/>
      <c r="K162" s="29"/>
      <c r="O162" s="29"/>
      <c r="Q162" s="29"/>
      <c r="S162" s="29"/>
      <c r="U162" s="29"/>
    </row>
    <row r="163" spans="2:22" x14ac:dyDescent="0.25">
      <c r="M163" s="29"/>
    </row>
    <row r="164" spans="2:22" x14ac:dyDescent="0.25">
      <c r="I164" s="27"/>
      <c r="O164" s="27"/>
      <c r="U164" s="27"/>
    </row>
  </sheetData>
  <mergeCells count="40">
    <mergeCell ref="C140:G140"/>
    <mergeCell ref="C151:G151"/>
    <mergeCell ref="U108:V108"/>
    <mergeCell ref="O108:S108"/>
    <mergeCell ref="I108:M108"/>
    <mergeCell ref="C108:G108"/>
    <mergeCell ref="C123:G123"/>
    <mergeCell ref="I123:M123"/>
    <mergeCell ref="O123:S123"/>
    <mergeCell ref="U123:V123"/>
    <mergeCell ref="I151:M151"/>
    <mergeCell ref="O151:S151"/>
    <mergeCell ref="U151:V151"/>
    <mergeCell ref="U140:V140"/>
    <mergeCell ref="O140:S140"/>
    <mergeCell ref="I140:M140"/>
    <mergeCell ref="U82:V82"/>
    <mergeCell ref="O82:S82"/>
    <mergeCell ref="I82:M82"/>
    <mergeCell ref="C82:G82"/>
    <mergeCell ref="C97:G97"/>
    <mergeCell ref="I97:M97"/>
    <mergeCell ref="O97:S97"/>
    <mergeCell ref="U97:V97"/>
    <mergeCell ref="C51:G51"/>
    <mergeCell ref="I51:M51"/>
    <mergeCell ref="O51:S51"/>
    <mergeCell ref="U51:V51"/>
    <mergeCell ref="C72:G72"/>
    <mergeCell ref="I72:M72"/>
    <mergeCell ref="O72:S72"/>
    <mergeCell ref="U72:V72"/>
    <mergeCell ref="C16:G16"/>
    <mergeCell ref="I16:M16"/>
    <mergeCell ref="O16:S16"/>
    <mergeCell ref="U16:V16"/>
    <mergeCell ref="U33:V33"/>
    <mergeCell ref="O33:S33"/>
    <mergeCell ref="I33:M33"/>
    <mergeCell ref="C33:G33"/>
  </mergeCells>
  <hyperlinks>
    <hyperlink ref="A16" location="top" display="top"/>
    <hyperlink ref="A34" location="top" display="top"/>
    <hyperlink ref="B4" location="CSRB" display="Consolidated Summary Revenue Breakdown"/>
    <hyperlink ref="B3" location="cpl" display="TT Konsolide - Özet Kâr/Zarar Tablosu"/>
    <hyperlink ref="B5" location="cbs" display="Consolidated Summary Balance Sheet"/>
    <hyperlink ref="B7" location="copex" display="Consolidated Summary OPEX Table"/>
    <hyperlink ref="B10" location="fopex" display="Fixed Line Business Summary OPEX Breakdown "/>
    <hyperlink ref="B11" location="mpl" display="Mobile Business Summary P&amp;L Statement"/>
    <hyperlink ref="B12" location="mopex" display="Mobile Business Summary OPEX Breakdown"/>
    <hyperlink ref="B6" location="ccf" display="Consolidated Summary Cash Flow Statement"/>
    <hyperlink ref="B8" location="fpl" display="Fixed Line Business Summary P&amp;L Statement"/>
    <hyperlink ref="B9" location="frb" display="Fixed Line Business Revenue Breakdown"/>
    <hyperlink ref="A52" location="top" display="top"/>
    <hyperlink ref="A83" location="top" display="top"/>
    <hyperlink ref="A73" location="top" display="top"/>
    <hyperlink ref="A99" location="top" display="top"/>
    <hyperlink ref="A110" location="top" display="top"/>
    <hyperlink ref="A125" location="top" display="top"/>
    <hyperlink ref="A141" location="top" display="top"/>
    <hyperlink ref="A152" location="top" display="top"/>
  </hyperlinks>
  <pageMargins left="0.70866141732283472" right="0.70866141732283472" top="0.74803149606299213" bottom="0.74803149606299213" header="0.31496062992125984" footer="0.31496062992125984"/>
  <pageSetup paperSize="9" scale="75" fitToWidth="0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"/>
  <sheetViews>
    <sheetView zoomScaleNormal="100" workbookViewId="0">
      <selection activeCell="H19" sqref="H19"/>
    </sheetView>
  </sheetViews>
  <sheetFormatPr defaultColWidth="30.28515625" defaultRowHeight="15" x14ac:dyDescent="0.25"/>
  <cols>
    <col min="1" max="1" width="3" customWidth="1"/>
    <col min="2" max="2" width="10.28515625" bestFit="1" customWidth="1"/>
    <col min="3" max="3" width="35.42578125" bestFit="1" customWidth="1"/>
    <col min="4" max="4" width="20" bestFit="1" customWidth="1"/>
    <col min="5" max="5" width="10.140625" bestFit="1" customWidth="1"/>
    <col min="6" max="6" width="12.85546875" bestFit="1" customWidth="1"/>
    <col min="7" max="8" width="10.140625" bestFit="1" customWidth="1"/>
  </cols>
  <sheetData>
    <row r="2" spans="2:8" ht="15.75" customHeight="1" x14ac:dyDescent="0.25">
      <c r="B2" s="158" t="s">
        <v>167</v>
      </c>
      <c r="C2" s="158"/>
      <c r="D2" s="159" t="s">
        <v>136</v>
      </c>
      <c r="E2" s="159"/>
      <c r="F2" s="159"/>
      <c r="G2" s="159"/>
      <c r="H2" s="159"/>
    </row>
    <row r="3" spans="2:8" ht="15.75" customHeight="1" x14ac:dyDescent="0.25">
      <c r="B3" s="159" t="s">
        <v>137</v>
      </c>
      <c r="C3" s="159" t="s">
        <v>133</v>
      </c>
      <c r="D3" s="159" t="s">
        <v>164</v>
      </c>
      <c r="E3" s="109" t="s">
        <v>134</v>
      </c>
      <c r="F3" s="93" t="s">
        <v>90</v>
      </c>
      <c r="G3" s="93" t="s">
        <v>91</v>
      </c>
      <c r="H3" s="109"/>
    </row>
    <row r="4" spans="2:8" ht="15" customHeight="1" x14ac:dyDescent="0.25">
      <c r="B4" s="159"/>
      <c r="C4" s="159"/>
      <c r="D4" s="159"/>
      <c r="E4" s="109" t="s">
        <v>135</v>
      </c>
      <c r="F4" s="93" t="s">
        <v>92</v>
      </c>
      <c r="G4" s="93" t="s">
        <v>93</v>
      </c>
      <c r="H4" s="109" t="s">
        <v>94</v>
      </c>
    </row>
    <row r="5" spans="2:8" ht="15.75" x14ac:dyDescent="0.25">
      <c r="B5" s="110" t="s">
        <v>130</v>
      </c>
      <c r="C5" s="118">
        <v>1535.502</v>
      </c>
      <c r="D5" s="118">
        <v>1535.5020000000002</v>
      </c>
      <c r="E5" s="118">
        <v>1534.5440000000001</v>
      </c>
      <c r="F5" s="118">
        <v>0.95799999999999996</v>
      </c>
      <c r="G5" s="118">
        <v>0</v>
      </c>
      <c r="H5" s="118">
        <v>0</v>
      </c>
    </row>
    <row r="6" spans="2:8" ht="15.75" x14ac:dyDescent="0.25">
      <c r="B6" s="110" t="s">
        <v>131</v>
      </c>
      <c r="C6" s="118">
        <v>1366.693</v>
      </c>
      <c r="D6" s="118">
        <v>2227.9829999999997</v>
      </c>
      <c r="E6" s="118">
        <v>277.49799999999999</v>
      </c>
      <c r="F6" s="118">
        <v>424.93900000000002</v>
      </c>
      <c r="G6" s="118">
        <v>1334.9639999999999</v>
      </c>
      <c r="H6" s="118">
        <v>190.58199999999999</v>
      </c>
    </row>
    <row r="7" spans="2:8" ht="15.75" x14ac:dyDescent="0.25">
      <c r="B7" s="110" t="s">
        <v>132</v>
      </c>
      <c r="C7" s="118">
        <v>840.50199999999995</v>
      </c>
      <c r="D7" s="118">
        <v>1974.5050000000001</v>
      </c>
      <c r="E7" s="118">
        <v>93.308999999999997</v>
      </c>
      <c r="F7" s="118">
        <v>454.09199999999998</v>
      </c>
      <c r="G7" s="118">
        <v>1219.604</v>
      </c>
      <c r="H7" s="118">
        <v>207.5</v>
      </c>
    </row>
    <row r="8" spans="2:8" ht="15.75" thickBot="1" x14ac:dyDescent="0.3"/>
    <row r="9" spans="2:8" ht="16.5" thickBot="1" x14ac:dyDescent="0.3">
      <c r="B9" s="2"/>
      <c r="C9" s="3" t="s">
        <v>138</v>
      </c>
      <c r="D9" s="119">
        <v>5737.99</v>
      </c>
      <c r="E9" s="119">
        <v>1905.3510000000001</v>
      </c>
      <c r="F9" s="119">
        <v>879.98900000000003</v>
      </c>
      <c r="G9" s="119">
        <v>2554.5680000000002</v>
      </c>
      <c r="H9" s="119">
        <v>398.08199999999999</v>
      </c>
    </row>
    <row r="10" spans="2:8" ht="15.75" thickTop="1" x14ac:dyDescent="0.25"/>
  </sheetData>
  <mergeCells count="5">
    <mergeCell ref="B2:C2"/>
    <mergeCell ref="D2:H2"/>
    <mergeCell ref="B3:B4"/>
    <mergeCell ref="C3:C4"/>
    <mergeCell ref="D3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12</vt:i4>
      </vt:variant>
    </vt:vector>
  </HeadingPairs>
  <TitlesOfParts>
    <vt:vector size="16" baseType="lpstr">
      <vt:lpstr>Kapak</vt:lpstr>
      <vt:lpstr>Operasyonel Veriler</vt:lpstr>
      <vt:lpstr>Finansal Veriler</vt:lpstr>
      <vt:lpstr>Borç Bilgisi</vt:lpstr>
      <vt:lpstr>cbs</vt:lpstr>
      <vt:lpstr>ccf</vt:lpstr>
      <vt:lpstr>copex</vt:lpstr>
      <vt:lpstr>cpl</vt:lpstr>
      <vt:lpstr>CSRB</vt:lpstr>
      <vt:lpstr>fopex</vt:lpstr>
      <vt:lpstr>fpl</vt:lpstr>
      <vt:lpstr>frb</vt:lpstr>
      <vt:lpstr>mopex</vt:lpstr>
      <vt:lpstr>mpl</vt:lpstr>
      <vt:lpstr>Kapak!Print_Area</vt:lpstr>
      <vt:lpstr>top</vt:lpstr>
    </vt:vector>
  </TitlesOfParts>
  <Company>Türk Telekom A.Ş.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Emre Cicek</dc:creator>
  <cp:lastModifiedBy>Necla Seyhan MAÇ</cp:lastModifiedBy>
  <cp:lastPrinted>2010-10-19T11:20:52Z</cp:lastPrinted>
  <dcterms:created xsi:type="dcterms:W3CDTF">2010-05-06T12:18:35Z</dcterms:created>
  <dcterms:modified xsi:type="dcterms:W3CDTF">2013-12-23T12:52:39Z</dcterms:modified>
</cp:coreProperties>
</file>